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0 競技\07 2021年度体育館申請\"/>
    </mc:Choice>
  </mc:AlternateContent>
  <xr:revisionPtr revIDLastSave="0" documentId="13_ncr:1_{70D18CEA-F2E7-4958-8A70-4FCEBB4C2DC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_カレンダ" sheetId="5" r:id="rId1"/>
    <sheet name="各館申込" sheetId="6" state="hidden" r:id="rId2"/>
  </sheets>
  <definedNames>
    <definedName name="_xlnm._FilterDatabase" localSheetId="1" hidden="1">各館申込!$A$1:$O$274</definedName>
    <definedName name="_xlnm.Print_Area" localSheetId="0">'2021_カレンダ'!$A$1:$BM$59</definedName>
    <definedName name="_xlnm.Print_Area" localSheetId="1">各館申込!$A$1:$L$274</definedName>
  </definedNames>
  <calcPr calcId="181029"/>
</workbook>
</file>

<file path=xl/calcChain.xml><?xml version="1.0" encoding="utf-8"?>
<calcChain xmlns="http://schemas.openxmlformats.org/spreadsheetml/2006/main">
  <c r="BL12" i="5" l="1"/>
  <c r="BM13" i="5"/>
  <c r="BL13" i="5"/>
  <c r="BM41" i="5" l="1"/>
  <c r="BL17" i="5" l="1"/>
  <c r="B274" i="6" l="1"/>
  <c r="B273" i="6"/>
  <c r="B272" i="6"/>
  <c r="B271" i="6"/>
  <c r="B270" i="6"/>
  <c r="B268" i="6"/>
  <c r="B267" i="6"/>
  <c r="B266" i="6"/>
  <c r="B265" i="6"/>
  <c r="B264" i="6"/>
  <c r="B263" i="6"/>
  <c r="B262" i="6"/>
  <c r="B261" i="6"/>
  <c r="B260" i="6"/>
  <c r="B259" i="6"/>
  <c r="B258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4" i="6"/>
  <c r="B223" i="6"/>
  <c r="B222" i="6"/>
  <c r="B221" i="6"/>
  <c r="B220" i="6"/>
  <c r="B219" i="6"/>
  <c r="B218" i="6"/>
  <c r="B217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5" i="6"/>
  <c r="B114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2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2" i="6"/>
  <c r="B51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M50" i="5" l="1"/>
  <c r="BL50" i="5"/>
  <c r="BM52" i="5" l="1"/>
  <c r="BL52" i="5"/>
  <c r="BM49" i="5"/>
  <c r="BL49" i="5"/>
  <c r="BM46" i="5"/>
  <c r="BL46" i="5"/>
  <c r="BM45" i="5"/>
  <c r="BL45" i="5"/>
  <c r="BM44" i="5"/>
  <c r="BL44" i="5"/>
  <c r="BM37" i="5"/>
  <c r="BL37" i="5"/>
  <c r="BM25" i="5"/>
  <c r="BL25" i="5"/>
  <c r="BL14" i="5"/>
  <c r="BL18" i="5"/>
  <c r="BL21" i="5"/>
  <c r="BL22" i="5"/>
  <c r="BL26" i="5"/>
  <c r="BL27" i="5"/>
  <c r="BL30" i="5"/>
  <c r="BL31" i="5"/>
  <c r="BL34" i="5"/>
  <c r="BL40" i="5"/>
  <c r="BL41" i="5"/>
  <c r="BL55" i="5"/>
  <c r="BL56" i="5"/>
  <c r="BM26" i="5"/>
  <c r="BM56" i="5"/>
  <c r="BM55" i="5"/>
  <c r="BM40" i="5"/>
  <c r="BM34" i="5"/>
  <c r="BM31" i="5"/>
  <c r="BM30" i="5"/>
  <c r="BM27" i="5"/>
  <c r="BM22" i="5"/>
  <c r="BM21" i="5"/>
  <c r="BM18" i="5"/>
  <c r="BM17" i="5"/>
  <c r="BM14" i="5"/>
  <c r="BM12" i="5"/>
  <c r="BL57" i="5" l="1"/>
  <c r="BL59" i="5" s="1"/>
  <c r="BM57" i="5"/>
</calcChain>
</file>

<file path=xl/sharedStrings.xml><?xml version="1.0" encoding="utf-8"?>
<sst xmlns="http://schemas.openxmlformats.org/spreadsheetml/2006/main" count="933" uniqueCount="95">
  <si>
    <t>3月</t>
    <rPh sb="1" eb="2">
      <t>ガツ</t>
    </rPh>
    <phoneticPr fontId="1"/>
  </si>
  <si>
    <t>2月</t>
    <rPh sb="1" eb="2">
      <t>ツキ</t>
    </rPh>
    <phoneticPr fontId="1"/>
  </si>
  <si>
    <t>1月</t>
    <rPh sb="1" eb="2">
      <t>ツキ</t>
    </rPh>
    <phoneticPr fontId="1"/>
  </si>
  <si>
    <t>12月</t>
    <rPh sb="2" eb="3">
      <t>ツキ</t>
    </rPh>
    <phoneticPr fontId="1"/>
  </si>
  <si>
    <t>11月</t>
    <rPh sb="2" eb="3">
      <t>ツキ</t>
    </rPh>
    <phoneticPr fontId="1"/>
  </si>
  <si>
    <t>10月</t>
    <rPh sb="2" eb="3">
      <t>ツキ</t>
    </rPh>
    <phoneticPr fontId="1"/>
  </si>
  <si>
    <t>9月</t>
    <rPh sb="1" eb="2">
      <t>ツキ</t>
    </rPh>
    <phoneticPr fontId="1"/>
  </si>
  <si>
    <t>8月</t>
    <rPh sb="1" eb="2">
      <t>ツキ</t>
    </rPh>
    <phoneticPr fontId="1"/>
  </si>
  <si>
    <t>7月</t>
    <rPh sb="1" eb="2">
      <t>ツキ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</si>
  <si>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</si>
  <si>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</si>
  <si>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rPh sb="1" eb="2">
      <t>ツキ</t>
    </rPh>
    <phoneticPr fontId="1"/>
  </si>
  <si>
    <t>火</t>
  </si>
  <si>
    <t>水</t>
  </si>
  <si>
    <t>木</t>
  </si>
  <si>
    <t>金</t>
  </si>
  <si>
    <t>月</t>
  </si>
  <si>
    <t>木</t>
    <phoneticPr fontId="1"/>
  </si>
  <si>
    <t>月</t>
    <phoneticPr fontId="1"/>
  </si>
  <si>
    <t>Ｇ数</t>
    <rPh sb="1" eb="2">
      <t>スウ</t>
    </rPh>
    <phoneticPr fontId="1"/>
  </si>
  <si>
    <t>日数</t>
    <rPh sb="0" eb="1">
      <t>ニチ</t>
    </rPh>
    <rPh sb="1" eb="2">
      <t>スウ</t>
    </rPh>
    <phoneticPr fontId="1"/>
  </si>
  <si>
    <t>凡例</t>
    <rPh sb="0" eb="2">
      <t>ハンレイ</t>
    </rPh>
    <phoneticPr fontId="1"/>
  </si>
  <si>
    <t>右側：利用時間（略は右のとおり）　全→全日（原則9時～21時、体育館によって変更あり）、夜→夜間（原則17時30分～21時）　※なお、全ての体育館（利用時間）を使用するとは限りません。</t>
    <rPh sb="0" eb="2">
      <t>ミギガワ</t>
    </rPh>
    <rPh sb="3" eb="5">
      <t>リヨウ</t>
    </rPh>
    <rPh sb="5" eb="7">
      <t>ジカン</t>
    </rPh>
    <rPh sb="67" eb="68">
      <t>スベ</t>
    </rPh>
    <rPh sb="70" eb="73">
      <t>タイイクカン</t>
    </rPh>
    <rPh sb="74" eb="76">
      <t>リヨウ</t>
    </rPh>
    <rPh sb="76" eb="78">
      <t>ジカン</t>
    </rPh>
    <rPh sb="80" eb="82">
      <t>シヨウ</t>
    </rPh>
    <rPh sb="86" eb="87">
      <t>カギ</t>
    </rPh>
    <phoneticPr fontId="1"/>
  </si>
  <si>
    <t>左側：体育館名（略は右のとおり）　お→おおきにアリーナ(4面)、臨→臨海スポーツセンター(2面)、八→八尾総合体育館(3面)、岸→岸和田総合体育館(4面)、美→美原体育館(2面)、羽→はびきのコロセアム(4面)、追：追手門学院大学(2面)</t>
    <rPh sb="0" eb="2">
      <t>ヒダリガワ</t>
    </rPh>
    <rPh sb="3" eb="6">
      <t>タイイクカン</t>
    </rPh>
    <rPh sb="6" eb="7">
      <t>メイ</t>
    </rPh>
    <rPh sb="8" eb="9">
      <t>リャク</t>
    </rPh>
    <rPh sb="10" eb="11">
      <t>ミギ</t>
    </rPh>
    <phoneticPr fontId="1"/>
  </si>
  <si>
    <t>2021年　＜令和3年度　体育館獲得表＞</t>
    <rPh sb="4" eb="5">
      <t>ネン</t>
    </rPh>
    <rPh sb="7" eb="9">
      <t>レイワ</t>
    </rPh>
    <rPh sb="10" eb="12">
      <t>ネンド</t>
    </rPh>
    <rPh sb="13" eb="16">
      <t>タイイクカン</t>
    </rPh>
    <rPh sb="16" eb="18">
      <t>カクトク</t>
    </rPh>
    <rPh sb="18" eb="19">
      <t>ヒョウ</t>
    </rPh>
    <phoneticPr fontId="1"/>
  </si>
  <si>
    <t>土</t>
  </si>
  <si>
    <t>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</si>
  <si>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</si>
  <si>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</si>
  <si>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</si>
  <si>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</si>
  <si>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</si>
  <si>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</si>
  <si>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</si>
  <si>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</si>
  <si>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</si>
  <si>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</si>
  <si>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</si>
  <si>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祝日</t>
    <rPh sb="0" eb="2">
      <t>シュクジツ</t>
    </rPh>
    <phoneticPr fontId="1"/>
  </si>
  <si>
    <t>おおきに〇</t>
    <phoneticPr fontId="1"/>
  </si>
  <si>
    <t>〇</t>
    <phoneticPr fontId="1"/>
  </si>
  <si>
    <t>臨海</t>
    <rPh sb="0" eb="2">
      <t>リンカイ</t>
    </rPh>
    <phoneticPr fontId="1"/>
  </si>
  <si>
    <t>×</t>
    <phoneticPr fontId="1"/>
  </si>
  <si>
    <t>祝</t>
    <rPh sb="0" eb="1">
      <t>シュク</t>
    </rPh>
    <phoneticPr fontId="1"/>
  </si>
  <si>
    <t>ラクタブ</t>
    <phoneticPr fontId="1"/>
  </si>
  <si>
    <t>ひまわり</t>
    <phoneticPr fontId="1"/>
  </si>
  <si>
    <t>岸和田</t>
    <rPh sb="0" eb="3">
      <t>キシワダ</t>
    </rPh>
    <phoneticPr fontId="1"/>
  </si>
  <si>
    <t>○</t>
    <phoneticPr fontId="1"/>
  </si>
  <si>
    <t>敬老の日　月</t>
    <rPh sb="5" eb="6">
      <t>ツキ</t>
    </rPh>
    <phoneticPr fontId="1"/>
  </si>
  <si>
    <t>秋分の日　木</t>
    <rPh sb="5" eb="6">
      <t>キ</t>
    </rPh>
    <phoneticPr fontId="1"/>
  </si>
  <si>
    <t>スポーツの日　月</t>
    <rPh sb="7" eb="8">
      <t>ツキ</t>
    </rPh>
    <phoneticPr fontId="1"/>
  </si>
  <si>
    <t>建国記念の日　金</t>
    <rPh sb="7" eb="8">
      <t>キン</t>
    </rPh>
    <phoneticPr fontId="1"/>
  </si>
  <si>
    <t>天皇誕生日　水</t>
    <rPh sb="6" eb="7">
      <t>ミズ</t>
    </rPh>
    <phoneticPr fontId="1"/>
  </si>
  <si>
    <t>文化の日 水</t>
    <rPh sb="5" eb="6">
      <t>ミズ</t>
    </rPh>
    <phoneticPr fontId="1"/>
  </si>
  <si>
    <t>成人の日　月</t>
    <rPh sb="5" eb="6">
      <t>ゲツ</t>
    </rPh>
    <phoneticPr fontId="1"/>
  </si>
  <si>
    <t>東</t>
    <rPh sb="0" eb="1">
      <t>ヒガシ</t>
    </rPh>
    <phoneticPr fontId="1"/>
  </si>
  <si>
    <t>丸</t>
    <rPh sb="0" eb="1">
      <t>マル</t>
    </rPh>
    <phoneticPr fontId="1"/>
  </si>
  <si>
    <t>千</t>
    <rPh sb="0" eb="1">
      <t>チ</t>
    </rPh>
    <phoneticPr fontId="1"/>
  </si>
  <si>
    <t>家</t>
    <rPh sb="0" eb="1">
      <t>イエ</t>
    </rPh>
    <phoneticPr fontId="1"/>
  </si>
  <si>
    <t>美</t>
    <rPh sb="0" eb="1">
      <t>ミ</t>
    </rPh>
    <phoneticPr fontId="1"/>
  </si>
  <si>
    <t>八</t>
    <rPh sb="0" eb="1">
      <t>ハチ</t>
    </rPh>
    <phoneticPr fontId="1"/>
  </si>
  <si>
    <t>美原</t>
    <rPh sb="0" eb="2">
      <t>ミハラ</t>
    </rPh>
    <phoneticPr fontId="1"/>
  </si>
  <si>
    <t>B&amp;G</t>
    <phoneticPr fontId="1"/>
  </si>
  <si>
    <t>スポーツの日　金</t>
    <rPh sb="7" eb="8">
      <t>キン</t>
    </rPh>
    <phoneticPr fontId="1"/>
  </si>
  <si>
    <t>海の日（新）木</t>
    <rPh sb="4" eb="5">
      <t>シン</t>
    </rPh>
    <rPh sb="6" eb="7">
      <t>モク</t>
    </rPh>
    <phoneticPr fontId="1"/>
  </si>
  <si>
    <t>海の日（旧）月</t>
    <rPh sb="4" eb="5">
      <t>キュウ</t>
    </rPh>
    <rPh sb="6" eb="7">
      <t>ツキ</t>
    </rPh>
    <phoneticPr fontId="1"/>
  </si>
  <si>
    <t>山の日（新）日</t>
    <rPh sb="4" eb="5">
      <t>シン</t>
    </rPh>
    <rPh sb="6" eb="7">
      <t>ニチ</t>
    </rPh>
    <phoneticPr fontId="1"/>
  </si>
  <si>
    <t>勤労感謝の日　火</t>
    <rPh sb="7" eb="8">
      <t>ヒ</t>
    </rPh>
    <phoneticPr fontId="1"/>
  </si>
  <si>
    <t>山の日（旧）</t>
    <rPh sb="4" eb="5">
      <t>キュウ</t>
    </rPh>
    <phoneticPr fontId="1"/>
  </si>
  <si>
    <t>振替休日　月</t>
    <rPh sb="0" eb="2">
      <t>フリカエ</t>
    </rPh>
    <rPh sb="2" eb="4">
      <t>キュウジツ</t>
    </rPh>
    <rPh sb="5" eb="6">
      <t>ゲツ</t>
    </rPh>
    <phoneticPr fontId="1"/>
  </si>
  <si>
    <t>夜間×</t>
    <rPh sb="0" eb="2">
      <t>ヤカン</t>
    </rPh>
    <phoneticPr fontId="1"/>
  </si>
  <si>
    <t>〇会AM×</t>
    <rPh sb="1" eb="2">
      <t>カイ</t>
    </rPh>
    <phoneticPr fontId="1"/>
  </si>
  <si>
    <t>〇会×</t>
    <rPh sb="1" eb="2">
      <t>カイ</t>
    </rPh>
    <phoneticPr fontId="1"/>
  </si>
  <si>
    <t xml:space="preserve">  </t>
    <phoneticPr fontId="1"/>
  </si>
  <si>
    <t>お</t>
    <phoneticPr fontId="1"/>
  </si>
  <si>
    <t>金</t>
    <phoneticPr fontId="1"/>
  </si>
  <si>
    <t>はびコロ</t>
    <phoneticPr fontId="1"/>
  </si>
  <si>
    <t>羽</t>
    <rPh sb="0" eb="1">
      <t>ハネ</t>
    </rPh>
    <phoneticPr fontId="1"/>
  </si>
  <si>
    <t>岸</t>
    <rPh sb="0" eb="1">
      <t>キシ</t>
    </rPh>
    <phoneticPr fontId="1"/>
  </si>
  <si>
    <t>臨</t>
    <rPh sb="0" eb="1">
      <t>リン</t>
    </rPh>
    <phoneticPr fontId="1"/>
  </si>
  <si>
    <t>B</t>
    <phoneticPr fontId="1"/>
  </si>
  <si>
    <t>Ｂ</t>
  </si>
  <si>
    <t>Ｂ</t>
    <phoneticPr fontId="1"/>
  </si>
  <si>
    <t>ラ</t>
    <phoneticPr fontId="1"/>
  </si>
  <si>
    <t>ひ</t>
    <phoneticPr fontId="1"/>
  </si>
  <si>
    <t>Ｂ6</t>
    <phoneticPr fontId="1"/>
  </si>
  <si>
    <t>Ｂ６</t>
    <phoneticPr fontId="1"/>
  </si>
  <si>
    <r>
      <t>　　　　　　　　　　　　　　　　　　　　　　</t>
    </r>
    <r>
      <rPr>
        <sz val="11"/>
        <color indexed="10"/>
        <rFont val="Meiryo UI"/>
        <family val="3"/>
        <charset val="128"/>
      </rPr>
      <t>丸→丸善インテックアリーナサブ(2面)、東→東淀川体育館(2面)、千→千島体育館(2面)、ラ→ラクタブドーム(4面)、ひ→ひまわりドーム(3面)、B→B&amp;G海洋センター(1面)、家→堺市家原大池体育館(3面)</t>
    </r>
    <r>
      <rPr>
        <sz val="11"/>
        <rFont val="Meiryo UI"/>
        <family val="3"/>
        <charset val="128"/>
      </rPr>
      <t>　　</t>
    </r>
    <rPh sb="100" eb="102">
      <t>カイヨウ</t>
    </rPh>
    <rPh sb="108" eb="109">
      <t>メン</t>
    </rPh>
    <rPh sb="111" eb="112">
      <t>イエ</t>
    </rPh>
    <rPh sb="113" eb="115">
      <t>サカイシ</t>
    </rPh>
    <rPh sb="115" eb="117">
      <t>イエハラ</t>
    </rPh>
    <rPh sb="117" eb="119">
      <t>オオイケ</t>
    </rPh>
    <rPh sb="119" eb="122">
      <t>タイイクカン</t>
    </rPh>
    <rPh sb="124" eb="125">
      <t>メン</t>
    </rPh>
    <phoneticPr fontId="1"/>
  </si>
  <si>
    <t>夜</t>
    <rPh sb="0" eb="1">
      <t>ヨル</t>
    </rPh>
    <phoneticPr fontId="1"/>
  </si>
  <si>
    <t>▲東淀川(夜)マスターズ選考会</t>
    <rPh sb="1" eb="2">
      <t>ヒガシ</t>
    </rPh>
    <rPh sb="2" eb="4">
      <t>ヨドガワ</t>
    </rPh>
    <rPh sb="5" eb="6">
      <t>ヨル</t>
    </rPh>
    <phoneticPr fontId="1"/>
  </si>
  <si>
    <t>丸善(夜)マスターズ選考会▲</t>
    <rPh sb="0" eb="2">
      <t>マルゼン</t>
    </rPh>
    <rPh sb="3" eb="4">
      <t>ヨル</t>
    </rPh>
    <rPh sb="10" eb="12">
      <t>センコウ</t>
    </rPh>
    <rPh sb="12" eb="13">
      <t>カイ</t>
    </rPh>
    <phoneticPr fontId="1"/>
  </si>
  <si>
    <t>▲府民大会と交換→中止</t>
    <rPh sb="1" eb="3">
      <t>フミン</t>
    </rPh>
    <rPh sb="3" eb="5">
      <t>タイカイ</t>
    </rPh>
    <rPh sb="6" eb="8">
      <t>コウカン</t>
    </rPh>
    <rPh sb="9" eb="11">
      <t>チュウシ</t>
    </rPh>
    <phoneticPr fontId="1"/>
  </si>
  <si>
    <t>東４</t>
    <rPh sb="0" eb="1">
      <t>ヒガシ</t>
    </rPh>
    <phoneticPr fontId="1"/>
  </si>
  <si>
    <t>▲府民大会中止</t>
    <rPh sb="1" eb="3">
      <t>フミン</t>
    </rPh>
    <rPh sb="3" eb="5">
      <t>タイカイ</t>
    </rPh>
    <rPh sb="5" eb="7">
      <t>チュウシ</t>
    </rPh>
    <phoneticPr fontId="1"/>
  </si>
  <si>
    <t>府民大会中止▲</t>
    <rPh sb="0" eb="2">
      <t>フミン</t>
    </rPh>
    <rPh sb="2" eb="4">
      <t>タイカイ</t>
    </rPh>
    <rPh sb="4" eb="6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</si>
</sst>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1"/>
      <color rgb="FF22222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trike/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trike/>
      <sz val="12"/>
      <color theme="0" tint="-0.49998474074526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1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14" fontId="7" fillId="0" borderId="17" xfId="0" applyNumberFormat="1" applyFont="1" applyBorder="1">
      <alignment vertical="center"/>
    </xf>
    <xf numFmtId="14" fontId="7" fillId="2" borderId="17" xfId="0" applyNumberFormat="1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11" fillId="0" borderId="17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7" fillId="4" borderId="17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6" borderId="17" xfId="0" applyFont="1" applyFill="1" applyBorder="1">
      <alignment vertical="center"/>
    </xf>
    <xf numFmtId="0" fontId="13" fillId="6" borderId="1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7" borderId="18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 shrinkToFit="1"/>
    </xf>
    <xf numFmtId="0" fontId="3" fillId="8" borderId="18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4" fillId="6" borderId="7" xfId="0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 shrinkToFit="1"/>
    </xf>
    <xf numFmtId="1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9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left" vertical="center"/>
    </xf>
  </cellXfs>
  <cellStyles count="1">
    <cellStyle name="標準" xfId="0" builtinId="0"/>
  </cellStyles>
  <dxfs count="24"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36195</xdr:colOff>
      <xdr:row>9</xdr:row>
      <xdr:rowOff>135255</xdr:rowOff>
    </xdr:from>
    <xdr:to>
      <xdr:col>64</xdr:col>
      <xdr:colOff>350520</xdr:colOff>
      <xdr:row>10</xdr:row>
      <xdr:rowOff>211455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1F5553-ADE7-4512-9A36-086EB3CC6A4E}"/>
            </a:ext>
          </a:extLst>
        </xdr:cNvPr>
        <xdr:cNvSpPr txBox="1"/>
      </xdr:nvSpPr>
      <xdr:spPr>
        <a:xfrm>
          <a:off x="14537055" y="2261235"/>
          <a:ext cx="120586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近畿審判講習会</a:t>
          </a:r>
        </a:p>
      </xdr:txBody>
    </xdr:sp>
    <xdr:clientData/>
  </xdr:twoCellAnchor>
  <xdr:twoCellAnchor>
    <xdr:from>
      <xdr:col>43</xdr:col>
      <xdr:colOff>0</xdr:colOff>
      <xdr:row>16</xdr:row>
      <xdr:rowOff>0</xdr:rowOff>
    </xdr:from>
    <xdr:to>
      <xdr:col>47</xdr:col>
      <xdr:colOff>0</xdr:colOff>
      <xdr:row>17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CE5A1AA-CDBC-4422-9FCD-0EB1AA317C81}"/>
            </a:ext>
          </a:extLst>
        </xdr:cNvPr>
        <xdr:cNvSpPr/>
      </xdr:nvSpPr>
      <xdr:spPr>
        <a:xfrm>
          <a:off x="10551583" y="3788833"/>
          <a:ext cx="973667" cy="232834"/>
        </a:xfrm>
        <a:prstGeom prst="rect">
          <a:avLst/>
        </a:prstGeom>
        <a:noFill/>
        <a:ln w="31750">
          <a:solidFill>
            <a:srgbClr val="C00000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10</xdr:row>
      <xdr:rowOff>53129</xdr:rowOff>
    </xdr:from>
    <xdr:to>
      <xdr:col>61</xdr:col>
      <xdr:colOff>36195</xdr:colOff>
      <xdr:row>16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3077129-671F-4722-9E08-79646F722B2B}"/>
            </a:ext>
          </a:extLst>
        </xdr:cNvPr>
        <xdr:cNvCxnSpPr>
          <a:stCxn id="2" idx="1"/>
          <a:endCxn id="3" idx="0"/>
        </xdr:cNvCxnSpPr>
      </xdr:nvCxnSpPr>
      <xdr:spPr>
        <a:xfrm flipH="1">
          <a:off x="11038417" y="2444962"/>
          <a:ext cx="3930861" cy="1343871"/>
        </a:xfrm>
        <a:prstGeom prst="straightConnector1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228600</xdr:colOff>
      <xdr:row>7</xdr:row>
      <xdr:rowOff>133350</xdr:rowOff>
    </xdr:from>
    <xdr:to>
      <xdr:col>41</xdr:col>
      <xdr:colOff>115358</xdr:colOff>
      <xdr:row>8</xdr:row>
      <xdr:rowOff>120648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DC724B-B38C-48B4-AF1D-10284D742A59}"/>
            </a:ext>
          </a:extLst>
        </xdr:cNvPr>
        <xdr:cNvSpPr txBox="1"/>
      </xdr:nvSpPr>
      <xdr:spPr>
        <a:xfrm>
          <a:off x="7458075" y="1800225"/>
          <a:ext cx="2506133" cy="21589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フィットネステスト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6/27 10:00-12:00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43</xdr:col>
      <xdr:colOff>14111</xdr:colOff>
      <xdr:row>34</xdr:row>
      <xdr:rowOff>119944</xdr:rowOff>
    </xdr:from>
    <xdr:to>
      <xdr:col>45</xdr:col>
      <xdr:colOff>218722</xdr:colOff>
      <xdr:row>35</xdr:row>
      <xdr:rowOff>91722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E7C11A1-7709-4796-8A9C-A1F795BFA982}"/>
            </a:ext>
          </a:extLst>
        </xdr:cNvPr>
        <xdr:cNvCxnSpPr/>
      </xdr:nvCxnSpPr>
      <xdr:spPr>
        <a:xfrm flipH="1">
          <a:off x="10428111" y="7866944"/>
          <a:ext cx="684389" cy="19755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115358</xdr:colOff>
      <xdr:row>8</xdr:row>
      <xdr:rowOff>12699</xdr:rowOff>
    </xdr:from>
    <xdr:to>
      <xdr:col>52</xdr:col>
      <xdr:colOff>209550</xdr:colOff>
      <xdr:row>11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3C448BB-1645-45DA-A1CA-DC5993E1B5E0}"/>
            </a:ext>
          </a:extLst>
        </xdr:cNvPr>
        <xdr:cNvCxnSpPr>
          <a:stCxn id="6" idx="3"/>
        </xdr:cNvCxnSpPr>
      </xdr:nvCxnSpPr>
      <xdr:spPr>
        <a:xfrm>
          <a:off x="9964208" y="1908174"/>
          <a:ext cx="2713567" cy="682626"/>
        </a:xfrm>
        <a:prstGeom prst="straightConnector1">
          <a:avLst/>
        </a:prstGeom>
        <a:ln>
          <a:solidFill>
            <a:srgbClr val="FF0000"/>
          </a:solidFill>
          <a:prstDash val="sysDot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59"/>
  <sheetViews>
    <sheetView showGridLines="0" tabSelected="1" zoomScale="80" zoomScaleNormal="80" zoomScaleSheetLayoutView="73" workbookViewId="0">
      <pane xSplit="1" topLeftCell="B1" activePane="topRight" state="frozen"/>
      <selection pane="topRight" activeCell="AR13" sqref="AR13"/>
    </sheetView>
  </sheetViews>
  <sheetFormatPr defaultColWidth="13" defaultRowHeight="12.5"/>
  <cols>
    <col min="1" max="1" width="4.81640625" style="14" customWidth="1"/>
    <col min="2" max="63" width="3.453125" style="14" customWidth="1"/>
    <col min="64" max="64" width="9.36328125" style="14" bestFit="1" customWidth="1"/>
    <col min="65" max="65" width="6.08984375" style="14" bestFit="1" customWidth="1"/>
    <col min="66" max="16384" width="13" style="14"/>
  </cols>
  <sheetData>
    <row r="1" spans="1:65" s="2" customFormat="1" ht="22.5" thickBot="1">
      <c r="A1" s="1" t="s">
        <v>24</v>
      </c>
      <c r="H1" s="3"/>
      <c r="I1" s="3"/>
      <c r="J1" s="3"/>
      <c r="K1" s="3"/>
      <c r="BF1" s="94">
        <v>44307</v>
      </c>
      <c r="BG1" s="95"/>
      <c r="BH1" s="95"/>
      <c r="BI1" s="95"/>
      <c r="BJ1" s="95"/>
      <c r="BL1" s="2" t="s">
        <v>19</v>
      </c>
      <c r="BM1" s="2" t="s">
        <v>20</v>
      </c>
    </row>
    <row r="2" spans="1:65" s="2" customFormat="1" ht="18" customHeight="1">
      <c r="A2" s="86" t="s">
        <v>11</v>
      </c>
      <c r="B2" s="71">
        <v>1</v>
      </c>
      <c r="C2" s="72"/>
      <c r="D2" s="71">
        <v>2</v>
      </c>
      <c r="E2" s="72"/>
      <c r="F2" s="73">
        <v>3</v>
      </c>
      <c r="G2" s="74"/>
      <c r="H2" s="75">
        <v>4</v>
      </c>
      <c r="I2" s="76"/>
      <c r="J2" s="71">
        <v>5</v>
      </c>
      <c r="K2" s="72"/>
      <c r="L2" s="71">
        <v>6</v>
      </c>
      <c r="M2" s="72"/>
      <c r="N2" s="71">
        <v>7</v>
      </c>
      <c r="O2" s="72"/>
      <c r="P2" s="71">
        <v>8</v>
      </c>
      <c r="Q2" s="72"/>
      <c r="R2" s="71">
        <v>9</v>
      </c>
      <c r="S2" s="72"/>
      <c r="T2" s="73">
        <v>10</v>
      </c>
      <c r="U2" s="74"/>
      <c r="V2" s="75">
        <v>11</v>
      </c>
      <c r="W2" s="76"/>
      <c r="X2" s="71">
        <v>12</v>
      </c>
      <c r="Y2" s="72"/>
      <c r="Z2" s="71">
        <v>13</v>
      </c>
      <c r="AA2" s="72"/>
      <c r="AB2" s="71">
        <v>14</v>
      </c>
      <c r="AC2" s="72"/>
      <c r="AD2" s="71">
        <v>15</v>
      </c>
      <c r="AE2" s="72"/>
      <c r="AF2" s="71">
        <v>16</v>
      </c>
      <c r="AG2" s="72"/>
      <c r="AH2" s="73">
        <v>17</v>
      </c>
      <c r="AI2" s="74"/>
      <c r="AJ2" s="75">
        <v>18</v>
      </c>
      <c r="AK2" s="76"/>
      <c r="AL2" s="71">
        <v>19</v>
      </c>
      <c r="AM2" s="72"/>
      <c r="AN2" s="71">
        <v>20</v>
      </c>
      <c r="AO2" s="72"/>
      <c r="AP2" s="71">
        <v>21</v>
      </c>
      <c r="AQ2" s="72"/>
      <c r="AR2" s="71">
        <v>22</v>
      </c>
      <c r="AS2" s="72"/>
      <c r="AT2" s="71">
        <v>23</v>
      </c>
      <c r="AU2" s="72"/>
      <c r="AV2" s="73">
        <v>24</v>
      </c>
      <c r="AW2" s="74"/>
      <c r="AX2" s="75">
        <v>25</v>
      </c>
      <c r="AY2" s="76"/>
      <c r="AZ2" s="71">
        <v>26</v>
      </c>
      <c r="BA2" s="72"/>
      <c r="BB2" s="71">
        <v>27</v>
      </c>
      <c r="BC2" s="72"/>
      <c r="BD2" s="71">
        <v>28</v>
      </c>
      <c r="BE2" s="72"/>
      <c r="BF2" s="75">
        <v>29</v>
      </c>
      <c r="BG2" s="76"/>
      <c r="BH2" s="71">
        <v>30</v>
      </c>
      <c r="BI2" s="72"/>
      <c r="BJ2" s="71"/>
      <c r="BK2" s="82"/>
    </row>
    <row r="3" spans="1:65" s="2" customFormat="1" ht="18" customHeight="1">
      <c r="A3" s="87"/>
      <c r="B3" s="77" t="s">
        <v>14</v>
      </c>
      <c r="C3" s="78"/>
      <c r="D3" s="77" t="s">
        <v>15</v>
      </c>
      <c r="E3" s="78"/>
      <c r="F3" s="77" t="s">
        <v>25</v>
      </c>
      <c r="G3" s="78"/>
      <c r="H3" s="77" t="s">
        <v>26</v>
      </c>
      <c r="I3" s="78"/>
      <c r="J3" s="77" t="s">
        <v>16</v>
      </c>
      <c r="K3" s="78"/>
      <c r="L3" s="77" t="s">
        <v>12</v>
      </c>
      <c r="M3" s="78"/>
      <c r="N3" s="77" t="s">
        <v>13</v>
      </c>
      <c r="O3" s="78"/>
      <c r="P3" s="77" t="s">
        <v>14</v>
      </c>
      <c r="Q3" s="78"/>
      <c r="R3" s="77" t="s">
        <v>15</v>
      </c>
      <c r="S3" s="78"/>
      <c r="T3" s="77" t="s">
        <v>25</v>
      </c>
      <c r="U3" s="78"/>
      <c r="V3" s="77" t="s">
        <v>26</v>
      </c>
      <c r="W3" s="78"/>
      <c r="X3" s="77" t="s">
        <v>16</v>
      </c>
      <c r="Y3" s="78"/>
      <c r="Z3" s="77" t="s">
        <v>12</v>
      </c>
      <c r="AA3" s="78"/>
      <c r="AB3" s="77" t="s">
        <v>13</v>
      </c>
      <c r="AC3" s="78"/>
      <c r="AD3" s="77" t="s">
        <v>14</v>
      </c>
      <c r="AE3" s="78"/>
      <c r="AF3" s="77" t="s">
        <v>15</v>
      </c>
      <c r="AG3" s="78"/>
      <c r="AH3" s="77" t="s">
        <v>25</v>
      </c>
      <c r="AI3" s="78"/>
      <c r="AJ3" s="83" t="s">
        <v>26</v>
      </c>
      <c r="AK3" s="84"/>
      <c r="AL3" s="77" t="s">
        <v>16</v>
      </c>
      <c r="AM3" s="78"/>
      <c r="AN3" s="77" t="s">
        <v>12</v>
      </c>
      <c r="AO3" s="78"/>
      <c r="AP3" s="77" t="s">
        <v>13</v>
      </c>
      <c r="AQ3" s="78"/>
      <c r="AR3" s="77" t="s">
        <v>14</v>
      </c>
      <c r="AS3" s="78"/>
      <c r="AT3" s="77" t="s">
        <v>15</v>
      </c>
      <c r="AU3" s="78"/>
      <c r="AV3" s="77" t="s">
        <v>25</v>
      </c>
      <c r="AW3" s="78"/>
      <c r="AX3" s="77" t="s">
        <v>26</v>
      </c>
      <c r="AY3" s="78"/>
      <c r="AZ3" s="77" t="s">
        <v>16</v>
      </c>
      <c r="BA3" s="78"/>
      <c r="BB3" s="77" t="s">
        <v>12</v>
      </c>
      <c r="BC3" s="78"/>
      <c r="BD3" s="77" t="s">
        <v>13</v>
      </c>
      <c r="BE3" s="78"/>
      <c r="BF3" s="83" t="s">
        <v>17</v>
      </c>
      <c r="BG3" s="84"/>
      <c r="BH3" s="77" t="s">
        <v>15</v>
      </c>
      <c r="BI3" s="78"/>
      <c r="BJ3" s="79"/>
      <c r="BK3" s="80"/>
    </row>
    <row r="4" spans="1:65" s="2" customFormat="1" ht="18" customHeight="1">
      <c r="A4" s="87"/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  <c r="AG4" s="5"/>
      <c r="AH4" s="4"/>
      <c r="AI4" s="5"/>
      <c r="AJ4" s="4"/>
      <c r="AK4" s="5"/>
      <c r="AL4" s="4"/>
      <c r="AM4" s="5"/>
      <c r="AN4" s="4"/>
      <c r="AO4" s="5"/>
      <c r="AP4" s="4"/>
      <c r="AQ4" s="5"/>
      <c r="AR4" s="4"/>
      <c r="AS4" s="5"/>
      <c r="AT4" s="4"/>
      <c r="AU4" s="5"/>
      <c r="AV4" s="4"/>
      <c r="AW4" s="5"/>
      <c r="AX4" s="4"/>
      <c r="AY4" s="5"/>
      <c r="AZ4" s="4"/>
      <c r="BA4" s="5"/>
      <c r="BB4" s="4"/>
      <c r="BC4" s="5"/>
      <c r="BD4" s="4"/>
      <c r="BE4" s="5"/>
      <c r="BF4" s="4"/>
      <c r="BG4" s="5"/>
      <c r="BH4" s="4"/>
      <c r="BI4" s="5"/>
      <c r="BJ4" s="4"/>
      <c r="BK4" s="6"/>
    </row>
    <row r="5" spans="1:65" s="2" customFormat="1" ht="18" customHeight="1" thickBot="1">
      <c r="A5" s="88"/>
      <c r="B5" s="7"/>
      <c r="C5" s="8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7"/>
      <c r="AA5" s="8"/>
      <c r="AB5" s="7"/>
      <c r="AC5" s="8"/>
      <c r="AD5" s="7"/>
      <c r="AE5" s="8"/>
      <c r="AF5" s="7"/>
      <c r="AG5" s="8"/>
      <c r="AH5" s="7"/>
      <c r="AI5" s="8"/>
      <c r="AJ5" s="7"/>
      <c r="AK5" s="8"/>
      <c r="AL5" s="7"/>
      <c r="AM5" s="8"/>
      <c r="AN5" s="7"/>
      <c r="AO5" s="8"/>
      <c r="AP5" s="7"/>
      <c r="AQ5" s="8"/>
      <c r="AR5" s="7"/>
      <c r="AS5" s="8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8"/>
      <c r="BF5" s="7"/>
      <c r="BG5" s="8"/>
      <c r="BH5" s="7"/>
      <c r="BI5" s="8"/>
      <c r="BJ5" s="7"/>
      <c r="BK5" s="9"/>
    </row>
    <row r="6" spans="1:65" s="2" customFormat="1" ht="18" customHeight="1">
      <c r="A6" s="86" t="s">
        <v>10</v>
      </c>
      <c r="B6" s="71">
        <v>1</v>
      </c>
      <c r="C6" s="72"/>
      <c r="D6" s="75">
        <v>2</v>
      </c>
      <c r="E6" s="76"/>
      <c r="F6" s="75">
        <v>3</v>
      </c>
      <c r="G6" s="76"/>
      <c r="H6" s="75">
        <v>4</v>
      </c>
      <c r="I6" s="76"/>
      <c r="J6" s="75">
        <v>5</v>
      </c>
      <c r="K6" s="76"/>
      <c r="L6" s="71">
        <v>6</v>
      </c>
      <c r="M6" s="72"/>
      <c r="N6" s="71">
        <v>7</v>
      </c>
      <c r="O6" s="72"/>
      <c r="P6" s="73">
        <v>8</v>
      </c>
      <c r="Q6" s="74"/>
      <c r="R6" s="75">
        <v>9</v>
      </c>
      <c r="S6" s="76"/>
      <c r="T6" s="71">
        <v>10</v>
      </c>
      <c r="U6" s="72"/>
      <c r="V6" s="71">
        <v>11</v>
      </c>
      <c r="W6" s="72"/>
      <c r="X6" s="71">
        <v>12</v>
      </c>
      <c r="Y6" s="72"/>
      <c r="Z6" s="71">
        <v>13</v>
      </c>
      <c r="AA6" s="72"/>
      <c r="AB6" s="71">
        <v>14</v>
      </c>
      <c r="AC6" s="72"/>
      <c r="AD6" s="73">
        <v>15</v>
      </c>
      <c r="AE6" s="74"/>
      <c r="AF6" s="75">
        <v>16</v>
      </c>
      <c r="AG6" s="76"/>
      <c r="AH6" s="71">
        <v>17</v>
      </c>
      <c r="AI6" s="72"/>
      <c r="AJ6" s="71">
        <v>18</v>
      </c>
      <c r="AK6" s="72"/>
      <c r="AL6" s="71">
        <v>19</v>
      </c>
      <c r="AM6" s="72"/>
      <c r="AN6" s="71">
        <v>20</v>
      </c>
      <c r="AO6" s="72"/>
      <c r="AP6" s="71">
        <v>21</v>
      </c>
      <c r="AQ6" s="72"/>
      <c r="AR6" s="73">
        <v>22</v>
      </c>
      <c r="AS6" s="74"/>
      <c r="AT6" s="75">
        <v>23</v>
      </c>
      <c r="AU6" s="76"/>
      <c r="AV6" s="71">
        <v>24</v>
      </c>
      <c r="AW6" s="72"/>
      <c r="AX6" s="71">
        <v>25</v>
      </c>
      <c r="AY6" s="72"/>
      <c r="AZ6" s="71">
        <v>26</v>
      </c>
      <c r="BA6" s="72"/>
      <c r="BB6" s="71">
        <v>27</v>
      </c>
      <c r="BC6" s="72"/>
      <c r="BD6" s="71">
        <v>28</v>
      </c>
      <c r="BE6" s="72"/>
      <c r="BF6" s="73">
        <v>29</v>
      </c>
      <c r="BG6" s="74"/>
      <c r="BH6" s="75">
        <v>30</v>
      </c>
      <c r="BI6" s="76"/>
      <c r="BJ6" s="71">
        <v>31</v>
      </c>
      <c r="BK6" s="82"/>
    </row>
    <row r="7" spans="1:65" s="2" customFormat="1" ht="18" customHeight="1">
      <c r="A7" s="87"/>
      <c r="B7" s="77" t="s">
        <v>25</v>
      </c>
      <c r="C7" s="78"/>
      <c r="D7" s="77" t="s">
        <v>26</v>
      </c>
      <c r="E7" s="78"/>
      <c r="F7" s="83" t="s">
        <v>16</v>
      </c>
      <c r="G7" s="84"/>
      <c r="H7" s="83" t="s">
        <v>12</v>
      </c>
      <c r="I7" s="84"/>
      <c r="J7" s="83" t="s">
        <v>13</v>
      </c>
      <c r="K7" s="84"/>
      <c r="L7" s="77" t="s">
        <v>14</v>
      </c>
      <c r="M7" s="78"/>
      <c r="N7" s="77" t="s">
        <v>15</v>
      </c>
      <c r="O7" s="78"/>
      <c r="P7" s="77" t="s">
        <v>25</v>
      </c>
      <c r="Q7" s="78"/>
      <c r="R7" s="77" t="s">
        <v>26</v>
      </c>
      <c r="S7" s="78"/>
      <c r="T7" s="77" t="s">
        <v>16</v>
      </c>
      <c r="U7" s="78"/>
      <c r="V7" s="77" t="s">
        <v>12</v>
      </c>
      <c r="W7" s="78"/>
      <c r="X7" s="77" t="s">
        <v>13</v>
      </c>
      <c r="Y7" s="78"/>
      <c r="Z7" s="77" t="s">
        <v>14</v>
      </c>
      <c r="AA7" s="78"/>
      <c r="AB7" s="77" t="s">
        <v>15</v>
      </c>
      <c r="AC7" s="78"/>
      <c r="AD7" s="77" t="s">
        <v>25</v>
      </c>
      <c r="AE7" s="78"/>
      <c r="AF7" s="77" t="s">
        <v>26</v>
      </c>
      <c r="AG7" s="78"/>
      <c r="AH7" s="77" t="s">
        <v>16</v>
      </c>
      <c r="AI7" s="78"/>
      <c r="AJ7" s="77" t="s">
        <v>12</v>
      </c>
      <c r="AK7" s="78"/>
      <c r="AL7" s="77" t="s">
        <v>13</v>
      </c>
      <c r="AM7" s="78"/>
      <c r="AN7" s="77" t="s">
        <v>14</v>
      </c>
      <c r="AO7" s="78"/>
      <c r="AP7" s="77" t="s">
        <v>15</v>
      </c>
      <c r="AQ7" s="78"/>
      <c r="AR7" s="77" t="s">
        <v>25</v>
      </c>
      <c r="AS7" s="78"/>
      <c r="AT7" s="77" t="s">
        <v>26</v>
      </c>
      <c r="AU7" s="78"/>
      <c r="AV7" s="77" t="s">
        <v>16</v>
      </c>
      <c r="AW7" s="78"/>
      <c r="AX7" s="77" t="s">
        <v>12</v>
      </c>
      <c r="AY7" s="78"/>
      <c r="AZ7" s="77" t="s">
        <v>13</v>
      </c>
      <c r="BA7" s="78"/>
      <c r="BB7" s="77" t="s">
        <v>14</v>
      </c>
      <c r="BC7" s="78"/>
      <c r="BD7" s="77" t="s">
        <v>15</v>
      </c>
      <c r="BE7" s="78"/>
      <c r="BF7" s="77" t="s">
        <v>25</v>
      </c>
      <c r="BG7" s="78"/>
      <c r="BH7" s="77" t="s">
        <v>26</v>
      </c>
      <c r="BI7" s="78"/>
      <c r="BJ7" s="79" t="s">
        <v>18</v>
      </c>
      <c r="BK7" s="80"/>
    </row>
    <row r="8" spans="1:65" s="2" customFormat="1" ht="18" customHeight="1">
      <c r="A8" s="87"/>
      <c r="B8" s="4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  <c r="BI8" s="5"/>
      <c r="BJ8" s="17"/>
      <c r="BK8" s="18"/>
    </row>
    <row r="9" spans="1:65" s="2" customFormat="1" ht="18" customHeight="1" thickBot="1">
      <c r="A9" s="89"/>
      <c r="B9" s="10"/>
      <c r="C9" s="8"/>
      <c r="D9" s="10"/>
      <c r="E9" s="8"/>
      <c r="F9" s="10"/>
      <c r="G9" s="8"/>
      <c r="H9" s="10"/>
      <c r="I9" s="8"/>
      <c r="J9" s="10"/>
      <c r="K9" s="8"/>
      <c r="L9" s="10"/>
      <c r="M9" s="8"/>
      <c r="N9" s="10"/>
      <c r="O9" s="8"/>
      <c r="P9" s="10"/>
      <c r="Q9" s="8"/>
      <c r="R9" s="10"/>
      <c r="S9" s="8"/>
      <c r="T9" s="10"/>
      <c r="U9" s="8"/>
      <c r="V9" s="10"/>
      <c r="W9" s="8"/>
      <c r="X9" s="10"/>
      <c r="Y9" s="8"/>
      <c r="Z9" s="10"/>
      <c r="AA9" s="8"/>
      <c r="AB9" s="10"/>
      <c r="AC9" s="8"/>
      <c r="AD9" s="10"/>
      <c r="AE9" s="8"/>
      <c r="AF9" s="10"/>
      <c r="AG9" s="8"/>
      <c r="AH9" s="10"/>
      <c r="AI9" s="8"/>
      <c r="AJ9" s="10"/>
      <c r="AK9" s="8"/>
      <c r="AL9" s="10"/>
      <c r="AM9" s="8"/>
      <c r="AN9" s="10"/>
      <c r="AO9" s="8"/>
      <c r="AP9" s="10"/>
      <c r="AQ9" s="8"/>
      <c r="AR9" s="10"/>
      <c r="AS9" s="8"/>
      <c r="AT9" s="10"/>
      <c r="AU9" s="8"/>
      <c r="AV9" s="10"/>
      <c r="AW9" s="8"/>
      <c r="AX9" s="10"/>
      <c r="AY9" s="8"/>
      <c r="AZ9" s="10"/>
      <c r="BA9" s="8"/>
      <c r="BB9" s="10"/>
      <c r="BC9" s="8"/>
      <c r="BD9" s="10"/>
      <c r="BE9" s="8"/>
      <c r="BF9" s="10"/>
      <c r="BG9" s="8"/>
      <c r="BH9" s="10"/>
      <c r="BI9" s="8"/>
      <c r="BJ9" s="15"/>
      <c r="BK9" s="16"/>
    </row>
    <row r="10" spans="1:65" s="2" customFormat="1" ht="18" customHeight="1">
      <c r="A10" s="86" t="s">
        <v>9</v>
      </c>
      <c r="B10" s="71">
        <v>1</v>
      </c>
      <c r="C10" s="72"/>
      <c r="D10" s="71">
        <v>2</v>
      </c>
      <c r="E10" s="72"/>
      <c r="F10" s="71">
        <v>3</v>
      </c>
      <c r="G10" s="72"/>
      <c r="H10" s="71">
        <v>4</v>
      </c>
      <c r="I10" s="72"/>
      <c r="J10" s="73">
        <v>5</v>
      </c>
      <c r="K10" s="74"/>
      <c r="L10" s="75">
        <v>6</v>
      </c>
      <c r="M10" s="76"/>
      <c r="N10" s="71">
        <v>7</v>
      </c>
      <c r="O10" s="72"/>
      <c r="P10" s="71">
        <v>8</v>
      </c>
      <c r="Q10" s="72"/>
      <c r="R10" s="71">
        <v>9</v>
      </c>
      <c r="S10" s="72"/>
      <c r="T10" s="71">
        <v>10</v>
      </c>
      <c r="U10" s="72"/>
      <c r="V10" s="71">
        <v>11</v>
      </c>
      <c r="W10" s="72"/>
      <c r="X10" s="73">
        <v>12</v>
      </c>
      <c r="Y10" s="74"/>
      <c r="Z10" s="75">
        <v>13</v>
      </c>
      <c r="AA10" s="76"/>
      <c r="AB10" s="71">
        <v>14</v>
      </c>
      <c r="AC10" s="72"/>
      <c r="AD10" s="71">
        <v>15</v>
      </c>
      <c r="AE10" s="72"/>
      <c r="AF10" s="71">
        <v>16</v>
      </c>
      <c r="AG10" s="72"/>
      <c r="AH10" s="71">
        <v>17</v>
      </c>
      <c r="AI10" s="72"/>
      <c r="AJ10" s="71">
        <v>18</v>
      </c>
      <c r="AK10" s="72"/>
      <c r="AL10" s="73">
        <v>19</v>
      </c>
      <c r="AM10" s="74"/>
      <c r="AN10" s="75">
        <v>20</v>
      </c>
      <c r="AO10" s="76"/>
      <c r="AP10" s="71">
        <v>21</v>
      </c>
      <c r="AQ10" s="72"/>
      <c r="AR10" s="71">
        <v>22</v>
      </c>
      <c r="AS10" s="72"/>
      <c r="AT10" s="71">
        <v>23</v>
      </c>
      <c r="AU10" s="72"/>
      <c r="AV10" s="71">
        <v>24</v>
      </c>
      <c r="AW10" s="72"/>
      <c r="AX10" s="71">
        <v>25</v>
      </c>
      <c r="AY10" s="72"/>
      <c r="AZ10" s="73">
        <v>26</v>
      </c>
      <c r="BA10" s="74"/>
      <c r="BB10" s="75">
        <v>27</v>
      </c>
      <c r="BC10" s="76"/>
      <c r="BD10" s="71">
        <v>28</v>
      </c>
      <c r="BE10" s="72"/>
      <c r="BF10" s="71">
        <v>29</v>
      </c>
      <c r="BG10" s="72"/>
      <c r="BH10" s="71">
        <v>30</v>
      </c>
      <c r="BI10" s="72"/>
      <c r="BJ10" s="71"/>
      <c r="BK10" s="82"/>
    </row>
    <row r="11" spans="1:65" s="2" customFormat="1" ht="18" customHeight="1">
      <c r="A11" s="87"/>
      <c r="B11" s="77" t="s">
        <v>12</v>
      </c>
      <c r="C11" s="78"/>
      <c r="D11" s="77" t="s">
        <v>13</v>
      </c>
      <c r="E11" s="78"/>
      <c r="F11" s="77" t="s">
        <v>14</v>
      </c>
      <c r="G11" s="78"/>
      <c r="H11" s="77" t="s">
        <v>15</v>
      </c>
      <c r="I11" s="78"/>
      <c r="J11" s="77" t="s">
        <v>25</v>
      </c>
      <c r="K11" s="78"/>
      <c r="L11" s="77" t="s">
        <v>26</v>
      </c>
      <c r="M11" s="78"/>
      <c r="N11" s="77" t="s">
        <v>16</v>
      </c>
      <c r="O11" s="78"/>
      <c r="P11" s="77" t="s">
        <v>12</v>
      </c>
      <c r="Q11" s="78"/>
      <c r="R11" s="77" t="s">
        <v>13</v>
      </c>
      <c r="S11" s="78"/>
      <c r="T11" s="77" t="s">
        <v>14</v>
      </c>
      <c r="U11" s="78"/>
      <c r="V11" s="77" t="s">
        <v>15</v>
      </c>
      <c r="W11" s="78"/>
      <c r="X11" s="77" t="s">
        <v>25</v>
      </c>
      <c r="Y11" s="78"/>
      <c r="Z11" s="77" t="s">
        <v>26</v>
      </c>
      <c r="AA11" s="78"/>
      <c r="AB11" s="77" t="s">
        <v>16</v>
      </c>
      <c r="AC11" s="78"/>
      <c r="AD11" s="77" t="s">
        <v>12</v>
      </c>
      <c r="AE11" s="78"/>
      <c r="AF11" s="77" t="s">
        <v>13</v>
      </c>
      <c r="AG11" s="78"/>
      <c r="AH11" s="77" t="s">
        <v>14</v>
      </c>
      <c r="AI11" s="78"/>
      <c r="AJ11" s="77" t="s">
        <v>15</v>
      </c>
      <c r="AK11" s="78"/>
      <c r="AL11" s="77" t="s">
        <v>25</v>
      </c>
      <c r="AM11" s="78"/>
      <c r="AN11" s="77" t="s">
        <v>26</v>
      </c>
      <c r="AO11" s="78"/>
      <c r="AP11" s="77" t="s">
        <v>16</v>
      </c>
      <c r="AQ11" s="78"/>
      <c r="AR11" s="77" t="s">
        <v>12</v>
      </c>
      <c r="AS11" s="78"/>
      <c r="AT11" s="77" t="s">
        <v>13</v>
      </c>
      <c r="AU11" s="78"/>
      <c r="AV11" s="77" t="s">
        <v>14</v>
      </c>
      <c r="AW11" s="78"/>
      <c r="AX11" s="77" t="s">
        <v>15</v>
      </c>
      <c r="AY11" s="78"/>
      <c r="AZ11" s="77" t="s">
        <v>25</v>
      </c>
      <c r="BA11" s="78"/>
      <c r="BB11" s="77" t="s">
        <v>26</v>
      </c>
      <c r="BC11" s="78"/>
      <c r="BD11" s="77" t="s">
        <v>16</v>
      </c>
      <c r="BE11" s="78"/>
      <c r="BF11" s="77" t="s">
        <v>12</v>
      </c>
      <c r="BG11" s="78"/>
      <c r="BH11" s="77" t="s">
        <v>13</v>
      </c>
      <c r="BI11" s="78"/>
      <c r="BJ11" s="79"/>
      <c r="BK11" s="80"/>
    </row>
    <row r="12" spans="1:65" s="2" customFormat="1" ht="18" customHeight="1">
      <c r="A12" s="87"/>
      <c r="B12" s="4"/>
      <c r="C12" s="5"/>
      <c r="D12" s="4"/>
      <c r="E12" s="5"/>
      <c r="F12" s="4"/>
      <c r="G12" s="5"/>
      <c r="H12" s="4"/>
      <c r="I12" s="5"/>
      <c r="J12" s="4"/>
      <c r="K12" s="5"/>
      <c r="L12" s="66" t="s">
        <v>80</v>
      </c>
      <c r="M12" s="67">
        <v>6</v>
      </c>
      <c r="N12" s="4"/>
      <c r="O12" s="5"/>
      <c r="P12" s="4"/>
      <c r="Q12" s="5"/>
      <c r="R12" s="4"/>
      <c r="S12" s="5"/>
      <c r="T12" s="4"/>
      <c r="U12" s="5"/>
      <c r="V12" s="4"/>
      <c r="W12" s="5"/>
      <c r="X12" s="4"/>
      <c r="Y12" s="5"/>
      <c r="Z12" s="69" t="s">
        <v>89</v>
      </c>
      <c r="AA12" s="68"/>
      <c r="AB12" s="4"/>
      <c r="AC12" s="5"/>
      <c r="AD12" s="4"/>
      <c r="AE12" s="5"/>
      <c r="AF12" s="4"/>
      <c r="AG12" s="5"/>
      <c r="AH12" s="4"/>
      <c r="AI12" s="5"/>
      <c r="AJ12" s="4"/>
      <c r="AK12" s="5"/>
      <c r="AL12" s="4" t="s">
        <v>75</v>
      </c>
      <c r="AM12" s="5">
        <v>8</v>
      </c>
      <c r="AN12" s="4"/>
      <c r="AO12" s="5"/>
      <c r="AP12" s="4"/>
      <c r="AQ12" s="5"/>
      <c r="AR12" s="4"/>
      <c r="AS12" s="5"/>
      <c r="AT12" s="4"/>
      <c r="AU12" s="5"/>
      <c r="AV12" s="4"/>
      <c r="AW12" s="5"/>
      <c r="AX12" s="4"/>
      <c r="AY12" s="5"/>
      <c r="AZ12" s="4"/>
      <c r="BA12" s="5"/>
      <c r="BB12" s="42" t="s">
        <v>82</v>
      </c>
      <c r="BC12" s="43">
        <v>4</v>
      </c>
      <c r="BD12" s="4"/>
      <c r="BE12" s="5"/>
      <c r="BF12" s="4"/>
      <c r="BG12" s="5"/>
      <c r="BH12" s="4"/>
      <c r="BI12" s="5"/>
      <c r="BJ12" s="4"/>
      <c r="BK12" s="6"/>
      <c r="BL12" s="2">
        <f>SUM(B12:BK12)</f>
        <v>18</v>
      </c>
      <c r="BM12" s="2">
        <f>COUNTA(B12:BK12)/2</f>
        <v>3.5</v>
      </c>
    </row>
    <row r="13" spans="1:65" s="31" customFormat="1" ht="18" customHeight="1">
      <c r="A13" s="88"/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 t="s">
        <v>79</v>
      </c>
      <c r="AA13" s="39">
        <v>16</v>
      </c>
      <c r="AB13" s="38"/>
      <c r="AC13" s="39"/>
      <c r="AD13" s="38"/>
      <c r="AE13" s="39"/>
      <c r="AF13" s="38"/>
      <c r="AG13" s="39"/>
      <c r="AH13" s="38"/>
      <c r="AI13" s="39"/>
      <c r="AJ13" s="38"/>
      <c r="AK13" s="39"/>
      <c r="AL13" s="65"/>
      <c r="AM13" s="70" t="s">
        <v>90</v>
      </c>
      <c r="AN13" s="99" t="s">
        <v>92</v>
      </c>
      <c r="AO13" s="96"/>
      <c r="AP13" s="38"/>
      <c r="AQ13" s="39"/>
      <c r="AR13" s="38"/>
      <c r="AS13" s="39"/>
      <c r="AT13" s="38"/>
      <c r="AU13" s="39"/>
      <c r="AV13" s="38"/>
      <c r="AW13" s="39"/>
      <c r="AX13" s="38"/>
      <c r="AY13" s="39"/>
      <c r="AZ13" s="38"/>
      <c r="BA13" s="39"/>
      <c r="BB13" s="38"/>
      <c r="BC13" s="39"/>
      <c r="BD13" s="38"/>
      <c r="BE13" s="39"/>
      <c r="BF13" s="38"/>
      <c r="BG13" s="39"/>
      <c r="BH13" s="38"/>
      <c r="BI13" s="39"/>
      <c r="BJ13" s="38"/>
      <c r="BK13" s="6"/>
      <c r="BL13" s="31">
        <f>SUM(B13:BK13)</f>
        <v>16</v>
      </c>
      <c r="BM13" s="31">
        <f>COUNTA(B13:BK13)/2</f>
        <v>2</v>
      </c>
    </row>
    <row r="14" spans="1:65" s="2" customFormat="1" ht="18" customHeight="1" thickBot="1">
      <c r="A14" s="89"/>
      <c r="B14" s="7"/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7"/>
      <c r="Y14" s="8"/>
      <c r="Z14" s="7" t="s">
        <v>74</v>
      </c>
      <c r="AA14" s="8">
        <v>32</v>
      </c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62"/>
      <c r="AM14" s="8"/>
      <c r="AN14" s="97" t="s">
        <v>91</v>
      </c>
      <c r="AO14" s="8"/>
      <c r="AP14" s="7"/>
      <c r="AQ14" s="8"/>
      <c r="AR14" s="7"/>
      <c r="AS14" s="8"/>
      <c r="AT14" s="7"/>
      <c r="AU14" s="8"/>
      <c r="AV14" s="7"/>
      <c r="AW14" s="8"/>
      <c r="AX14" s="7"/>
      <c r="AY14" s="8"/>
      <c r="AZ14" s="7"/>
      <c r="BA14" s="8"/>
      <c r="BB14" s="7"/>
      <c r="BC14" s="8"/>
      <c r="BD14" s="7"/>
      <c r="BE14" s="8"/>
      <c r="BF14" s="7"/>
      <c r="BG14" s="8"/>
      <c r="BH14" s="7"/>
      <c r="BI14" s="8"/>
      <c r="BJ14" s="7"/>
      <c r="BK14" s="9"/>
      <c r="BL14" s="2">
        <f>SUM(B14:BK14)</f>
        <v>32</v>
      </c>
      <c r="BM14" s="2">
        <f>COUNTA(B14:BK14)/2</f>
        <v>1.5</v>
      </c>
    </row>
    <row r="15" spans="1:65" s="2" customFormat="1" ht="18" customHeight="1">
      <c r="A15" s="86" t="s">
        <v>8</v>
      </c>
      <c r="B15" s="71">
        <v>1</v>
      </c>
      <c r="C15" s="72"/>
      <c r="D15" s="71">
        <v>2</v>
      </c>
      <c r="E15" s="72"/>
      <c r="F15" s="73">
        <v>3</v>
      </c>
      <c r="G15" s="74"/>
      <c r="H15" s="75">
        <v>4</v>
      </c>
      <c r="I15" s="76"/>
      <c r="J15" s="71">
        <v>5</v>
      </c>
      <c r="K15" s="72"/>
      <c r="L15" s="71">
        <v>6</v>
      </c>
      <c r="M15" s="72"/>
      <c r="N15" s="71">
        <v>7</v>
      </c>
      <c r="O15" s="72"/>
      <c r="P15" s="71">
        <v>8</v>
      </c>
      <c r="Q15" s="72"/>
      <c r="R15" s="71">
        <v>9</v>
      </c>
      <c r="S15" s="72"/>
      <c r="T15" s="73">
        <v>10</v>
      </c>
      <c r="U15" s="74"/>
      <c r="V15" s="75">
        <v>11</v>
      </c>
      <c r="W15" s="76"/>
      <c r="X15" s="71">
        <v>12</v>
      </c>
      <c r="Y15" s="72"/>
      <c r="Z15" s="71">
        <v>13</v>
      </c>
      <c r="AA15" s="72"/>
      <c r="AB15" s="71">
        <v>14</v>
      </c>
      <c r="AC15" s="72"/>
      <c r="AD15" s="71">
        <v>15</v>
      </c>
      <c r="AE15" s="72"/>
      <c r="AF15" s="71">
        <v>16</v>
      </c>
      <c r="AG15" s="72"/>
      <c r="AH15" s="73">
        <v>17</v>
      </c>
      <c r="AI15" s="74"/>
      <c r="AJ15" s="75">
        <v>18</v>
      </c>
      <c r="AK15" s="76"/>
      <c r="AL15" s="71">
        <v>19</v>
      </c>
      <c r="AM15" s="72"/>
      <c r="AN15" s="71">
        <v>20</v>
      </c>
      <c r="AO15" s="72"/>
      <c r="AP15" s="71">
        <v>21</v>
      </c>
      <c r="AQ15" s="72"/>
      <c r="AR15" s="75">
        <v>22</v>
      </c>
      <c r="AS15" s="76"/>
      <c r="AT15" s="75">
        <v>23</v>
      </c>
      <c r="AU15" s="76"/>
      <c r="AV15" s="73">
        <v>24</v>
      </c>
      <c r="AW15" s="74"/>
      <c r="AX15" s="75">
        <v>25</v>
      </c>
      <c r="AY15" s="76"/>
      <c r="AZ15" s="71">
        <v>26</v>
      </c>
      <c r="BA15" s="72"/>
      <c r="BB15" s="71">
        <v>27</v>
      </c>
      <c r="BC15" s="72"/>
      <c r="BD15" s="71">
        <v>28</v>
      </c>
      <c r="BE15" s="72"/>
      <c r="BF15" s="71">
        <v>29</v>
      </c>
      <c r="BG15" s="72"/>
      <c r="BH15" s="71">
        <v>30</v>
      </c>
      <c r="BI15" s="72"/>
      <c r="BJ15" s="73">
        <v>31</v>
      </c>
      <c r="BK15" s="85"/>
    </row>
    <row r="16" spans="1:65" s="2" customFormat="1" ht="18" customHeight="1">
      <c r="A16" s="87"/>
      <c r="B16" s="77" t="s">
        <v>14</v>
      </c>
      <c r="C16" s="78"/>
      <c r="D16" s="77" t="s">
        <v>15</v>
      </c>
      <c r="E16" s="78"/>
      <c r="F16" s="77" t="s">
        <v>25</v>
      </c>
      <c r="G16" s="78"/>
      <c r="H16" s="77" t="s">
        <v>26</v>
      </c>
      <c r="I16" s="78"/>
      <c r="J16" s="77" t="s">
        <v>16</v>
      </c>
      <c r="K16" s="78"/>
      <c r="L16" s="77" t="s">
        <v>12</v>
      </c>
      <c r="M16" s="78"/>
      <c r="N16" s="77" t="s">
        <v>13</v>
      </c>
      <c r="O16" s="78"/>
      <c r="P16" s="77" t="s">
        <v>14</v>
      </c>
      <c r="Q16" s="78"/>
      <c r="R16" s="77" t="s">
        <v>15</v>
      </c>
      <c r="S16" s="78"/>
      <c r="T16" s="77" t="s">
        <v>25</v>
      </c>
      <c r="U16" s="78"/>
      <c r="V16" s="77" t="s">
        <v>26</v>
      </c>
      <c r="W16" s="78"/>
      <c r="X16" s="77" t="s">
        <v>16</v>
      </c>
      <c r="Y16" s="78"/>
      <c r="Z16" s="77" t="s">
        <v>12</v>
      </c>
      <c r="AA16" s="78"/>
      <c r="AB16" s="77" t="s">
        <v>13</v>
      </c>
      <c r="AC16" s="78"/>
      <c r="AD16" s="77" t="s">
        <v>14</v>
      </c>
      <c r="AE16" s="78"/>
      <c r="AF16" s="77" t="s">
        <v>15</v>
      </c>
      <c r="AG16" s="78"/>
      <c r="AH16" s="77" t="s">
        <v>25</v>
      </c>
      <c r="AI16" s="78"/>
      <c r="AJ16" s="77" t="s">
        <v>26</v>
      </c>
      <c r="AK16" s="78"/>
      <c r="AL16" s="77" t="s">
        <v>16</v>
      </c>
      <c r="AM16" s="78"/>
      <c r="AN16" s="77" t="s">
        <v>12</v>
      </c>
      <c r="AO16" s="78"/>
      <c r="AP16" s="77" t="s">
        <v>13</v>
      </c>
      <c r="AQ16" s="78"/>
      <c r="AR16" s="83" t="s">
        <v>14</v>
      </c>
      <c r="AS16" s="84"/>
      <c r="AT16" s="83" t="s">
        <v>15</v>
      </c>
      <c r="AU16" s="84"/>
      <c r="AV16" s="77" t="s">
        <v>25</v>
      </c>
      <c r="AW16" s="78"/>
      <c r="AX16" s="77" t="s">
        <v>26</v>
      </c>
      <c r="AY16" s="78"/>
      <c r="AZ16" s="77" t="s">
        <v>16</v>
      </c>
      <c r="BA16" s="78"/>
      <c r="BB16" s="77" t="s">
        <v>12</v>
      </c>
      <c r="BC16" s="78"/>
      <c r="BD16" s="77" t="s">
        <v>13</v>
      </c>
      <c r="BE16" s="78"/>
      <c r="BF16" s="77" t="s">
        <v>14</v>
      </c>
      <c r="BG16" s="78"/>
      <c r="BH16" s="77" t="s">
        <v>15</v>
      </c>
      <c r="BI16" s="78"/>
      <c r="BJ16" s="79" t="s">
        <v>25</v>
      </c>
      <c r="BK16" s="80"/>
    </row>
    <row r="17" spans="1:65" s="2" customFormat="1" ht="18" customHeight="1">
      <c r="A17" s="87"/>
      <c r="B17" s="4"/>
      <c r="C17" s="5"/>
      <c r="D17" s="4"/>
      <c r="E17" s="5"/>
      <c r="F17" s="4"/>
      <c r="G17" s="5"/>
      <c r="H17" s="48" t="s">
        <v>56</v>
      </c>
      <c r="I17" s="49" t="s">
        <v>88</v>
      </c>
      <c r="J17" s="4"/>
      <c r="K17" s="5"/>
      <c r="L17" s="4"/>
      <c r="M17" s="5"/>
      <c r="N17" s="4"/>
      <c r="O17" s="5"/>
      <c r="P17" s="4"/>
      <c r="Q17" s="5"/>
      <c r="R17" s="4"/>
      <c r="S17" s="5"/>
      <c r="T17" s="48" t="s">
        <v>55</v>
      </c>
      <c r="U17" s="49" t="s">
        <v>88</v>
      </c>
      <c r="V17" s="48" t="s">
        <v>55</v>
      </c>
      <c r="W17" s="49">
        <v>4</v>
      </c>
      <c r="X17" s="4"/>
      <c r="Y17" s="5"/>
      <c r="Z17" s="4"/>
      <c r="AA17" s="5"/>
      <c r="AB17" s="4"/>
      <c r="AC17" s="5"/>
      <c r="AD17" s="4"/>
      <c r="AE17" s="5"/>
      <c r="AF17" s="4"/>
      <c r="AG17" s="5"/>
      <c r="AH17" s="29" t="s">
        <v>56</v>
      </c>
      <c r="AI17" s="30">
        <v>16</v>
      </c>
      <c r="AJ17" s="4"/>
      <c r="AK17" s="5"/>
      <c r="AL17" s="46"/>
      <c r="AM17" s="47"/>
      <c r="AN17" s="4"/>
      <c r="AO17" s="5"/>
      <c r="AP17" s="4"/>
      <c r="AQ17" s="5"/>
      <c r="AR17" s="42" t="s">
        <v>60</v>
      </c>
      <c r="AS17" s="43">
        <v>24</v>
      </c>
      <c r="AT17" s="42" t="s">
        <v>59</v>
      </c>
      <c r="AU17" s="43">
        <v>16</v>
      </c>
      <c r="AV17" s="29" t="s">
        <v>55</v>
      </c>
      <c r="AW17" s="5">
        <v>16</v>
      </c>
      <c r="AX17" s="4" t="s">
        <v>56</v>
      </c>
      <c r="AY17" s="5">
        <v>16</v>
      </c>
      <c r="AZ17" s="4"/>
      <c r="BA17" s="5"/>
      <c r="BB17" s="4"/>
      <c r="BC17" s="5"/>
      <c r="BD17" s="4"/>
      <c r="BE17" s="5"/>
      <c r="BF17" s="4"/>
      <c r="BG17" s="5"/>
      <c r="BH17" s="4"/>
      <c r="BI17" s="5"/>
      <c r="BJ17" s="48" t="s">
        <v>57</v>
      </c>
      <c r="BK17" s="52">
        <v>4</v>
      </c>
      <c r="BL17" s="2">
        <f>SUM(B17:BK17)</f>
        <v>96</v>
      </c>
      <c r="BM17" s="2">
        <f>COUNTA(B17:BK17)/2</f>
        <v>9</v>
      </c>
    </row>
    <row r="18" spans="1:65" s="2" customFormat="1" ht="18" customHeight="1" thickBot="1">
      <c r="A18" s="89"/>
      <c r="B18" s="7"/>
      <c r="C18" s="8"/>
      <c r="D18" s="7"/>
      <c r="E18" s="8"/>
      <c r="F18" s="7"/>
      <c r="G18" s="8"/>
      <c r="H18" s="97" t="s">
        <v>93</v>
      </c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98" t="s">
        <v>94</v>
      </c>
      <c r="V18" s="7" t="s">
        <v>74</v>
      </c>
      <c r="W18" s="8">
        <v>32</v>
      </c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50" t="s">
        <v>55</v>
      </c>
      <c r="AI18" s="51">
        <v>4</v>
      </c>
      <c r="AJ18" s="7"/>
      <c r="AK18" s="8"/>
      <c r="AL18" s="7"/>
      <c r="AM18" s="8"/>
      <c r="AN18" s="7"/>
      <c r="AO18" s="8"/>
      <c r="AP18" s="7"/>
      <c r="AQ18" s="8"/>
      <c r="AR18" s="7" t="s">
        <v>78</v>
      </c>
      <c r="AS18" s="8">
        <v>20</v>
      </c>
      <c r="AT18" s="7"/>
      <c r="AU18" s="8"/>
      <c r="AV18" s="50" t="s">
        <v>57</v>
      </c>
      <c r="AW18" s="51">
        <v>4</v>
      </c>
      <c r="AX18" s="50" t="s">
        <v>55</v>
      </c>
      <c r="AY18" s="51">
        <v>4</v>
      </c>
      <c r="AZ18" s="7"/>
      <c r="BA18" s="8"/>
      <c r="BB18" s="7"/>
      <c r="BC18" s="8"/>
      <c r="BD18" s="7"/>
      <c r="BE18" s="8"/>
      <c r="BF18" s="7"/>
      <c r="BG18" s="8"/>
      <c r="BH18" s="7"/>
      <c r="BI18" s="8"/>
      <c r="BJ18" s="7"/>
      <c r="BK18" s="9"/>
      <c r="BL18" s="2">
        <f>SUM(B18:BK18)</f>
        <v>64</v>
      </c>
      <c r="BM18" s="2">
        <f>COUNTA(B18:BK18)/2</f>
        <v>6</v>
      </c>
    </row>
    <row r="19" spans="1:65" s="2" customFormat="1" ht="18" customHeight="1">
      <c r="A19" s="86" t="s">
        <v>7</v>
      </c>
      <c r="B19" s="75">
        <v>1</v>
      </c>
      <c r="C19" s="76"/>
      <c r="D19" s="71">
        <v>2</v>
      </c>
      <c r="E19" s="72"/>
      <c r="F19" s="71">
        <v>3</v>
      </c>
      <c r="G19" s="72"/>
      <c r="H19" s="71">
        <v>4</v>
      </c>
      <c r="I19" s="72"/>
      <c r="J19" s="71">
        <v>5</v>
      </c>
      <c r="K19" s="72"/>
      <c r="L19" s="71">
        <v>6</v>
      </c>
      <c r="M19" s="72"/>
      <c r="N19" s="73">
        <v>7</v>
      </c>
      <c r="O19" s="74"/>
      <c r="P19" s="75">
        <v>8</v>
      </c>
      <c r="Q19" s="76"/>
      <c r="R19" s="75">
        <v>9</v>
      </c>
      <c r="S19" s="76"/>
      <c r="T19" s="71">
        <v>10</v>
      </c>
      <c r="U19" s="72"/>
      <c r="V19" s="71">
        <v>11</v>
      </c>
      <c r="W19" s="72"/>
      <c r="X19" s="71">
        <v>12</v>
      </c>
      <c r="Y19" s="72"/>
      <c r="Z19" s="71">
        <v>13</v>
      </c>
      <c r="AA19" s="72"/>
      <c r="AB19" s="73">
        <v>14</v>
      </c>
      <c r="AC19" s="74"/>
      <c r="AD19" s="75">
        <v>15</v>
      </c>
      <c r="AE19" s="76"/>
      <c r="AF19" s="71">
        <v>16</v>
      </c>
      <c r="AG19" s="72"/>
      <c r="AH19" s="71">
        <v>17</v>
      </c>
      <c r="AI19" s="72"/>
      <c r="AJ19" s="71">
        <v>18</v>
      </c>
      <c r="AK19" s="72"/>
      <c r="AL19" s="71">
        <v>19</v>
      </c>
      <c r="AM19" s="72"/>
      <c r="AN19" s="71">
        <v>20</v>
      </c>
      <c r="AO19" s="72"/>
      <c r="AP19" s="73">
        <v>21</v>
      </c>
      <c r="AQ19" s="74"/>
      <c r="AR19" s="75">
        <v>22</v>
      </c>
      <c r="AS19" s="76"/>
      <c r="AT19" s="71">
        <v>23</v>
      </c>
      <c r="AU19" s="72"/>
      <c r="AV19" s="71">
        <v>24</v>
      </c>
      <c r="AW19" s="72"/>
      <c r="AX19" s="71">
        <v>25</v>
      </c>
      <c r="AY19" s="72"/>
      <c r="AZ19" s="71">
        <v>26</v>
      </c>
      <c r="BA19" s="72"/>
      <c r="BB19" s="71">
        <v>27</v>
      </c>
      <c r="BC19" s="72"/>
      <c r="BD19" s="71">
        <v>28</v>
      </c>
      <c r="BE19" s="72"/>
      <c r="BF19" s="75">
        <v>29</v>
      </c>
      <c r="BG19" s="76"/>
      <c r="BH19" s="71">
        <v>30</v>
      </c>
      <c r="BI19" s="72"/>
      <c r="BJ19" s="71">
        <v>31</v>
      </c>
      <c r="BK19" s="82"/>
    </row>
    <row r="20" spans="1:65" s="2" customFormat="1" ht="18" customHeight="1">
      <c r="A20" s="87"/>
      <c r="B20" s="77" t="s">
        <v>26</v>
      </c>
      <c r="C20" s="78"/>
      <c r="D20" s="77" t="s">
        <v>16</v>
      </c>
      <c r="E20" s="78"/>
      <c r="F20" s="77" t="s">
        <v>12</v>
      </c>
      <c r="G20" s="78"/>
      <c r="H20" s="77" t="s">
        <v>13</v>
      </c>
      <c r="I20" s="78"/>
      <c r="J20" s="77" t="s">
        <v>14</v>
      </c>
      <c r="K20" s="78"/>
      <c r="L20" s="77" t="s">
        <v>15</v>
      </c>
      <c r="M20" s="78"/>
      <c r="N20" s="77" t="s">
        <v>25</v>
      </c>
      <c r="O20" s="78"/>
      <c r="P20" s="77" t="s">
        <v>26</v>
      </c>
      <c r="Q20" s="78"/>
      <c r="R20" s="83" t="s">
        <v>16</v>
      </c>
      <c r="S20" s="84"/>
      <c r="T20" s="77" t="s">
        <v>12</v>
      </c>
      <c r="U20" s="78"/>
      <c r="V20" s="77" t="s">
        <v>13</v>
      </c>
      <c r="W20" s="78"/>
      <c r="X20" s="77" t="s">
        <v>14</v>
      </c>
      <c r="Y20" s="78"/>
      <c r="Z20" s="77" t="s">
        <v>15</v>
      </c>
      <c r="AA20" s="78"/>
      <c r="AB20" s="77" t="s">
        <v>25</v>
      </c>
      <c r="AC20" s="78"/>
      <c r="AD20" s="77" t="s">
        <v>26</v>
      </c>
      <c r="AE20" s="78"/>
      <c r="AF20" s="77" t="s">
        <v>16</v>
      </c>
      <c r="AG20" s="78"/>
      <c r="AH20" s="77" t="s">
        <v>12</v>
      </c>
      <c r="AI20" s="78"/>
      <c r="AJ20" s="77" t="s">
        <v>13</v>
      </c>
      <c r="AK20" s="78"/>
      <c r="AL20" s="77" t="s">
        <v>14</v>
      </c>
      <c r="AM20" s="78"/>
      <c r="AN20" s="77" t="s">
        <v>15</v>
      </c>
      <c r="AO20" s="78"/>
      <c r="AP20" s="77" t="s">
        <v>25</v>
      </c>
      <c r="AQ20" s="78"/>
      <c r="AR20" s="77" t="s">
        <v>26</v>
      </c>
      <c r="AS20" s="78"/>
      <c r="AT20" s="77" t="s">
        <v>16</v>
      </c>
      <c r="AU20" s="78"/>
      <c r="AV20" s="77" t="s">
        <v>12</v>
      </c>
      <c r="AW20" s="78"/>
      <c r="AX20" s="77" t="s">
        <v>13</v>
      </c>
      <c r="AY20" s="78"/>
      <c r="AZ20" s="77" t="s">
        <v>14</v>
      </c>
      <c r="BA20" s="78"/>
      <c r="BB20" s="77" t="s">
        <v>15</v>
      </c>
      <c r="BC20" s="78"/>
      <c r="BD20" s="77" t="s">
        <v>25</v>
      </c>
      <c r="BE20" s="78"/>
      <c r="BF20" s="77" t="s">
        <v>26</v>
      </c>
      <c r="BG20" s="78"/>
      <c r="BH20" s="77" t="s">
        <v>16</v>
      </c>
      <c r="BI20" s="78"/>
      <c r="BJ20" s="79" t="s">
        <v>12</v>
      </c>
      <c r="BK20" s="80"/>
    </row>
    <row r="21" spans="1:65" s="2" customFormat="1" ht="18" customHeight="1">
      <c r="A21" s="87"/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8" t="s">
        <v>57</v>
      </c>
      <c r="O21" s="49">
        <v>4</v>
      </c>
      <c r="P21" s="4" t="s">
        <v>78</v>
      </c>
      <c r="Q21" s="5">
        <v>20</v>
      </c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8" t="s">
        <v>56</v>
      </c>
      <c r="AS21" s="49">
        <v>4</v>
      </c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6"/>
      <c r="BL21" s="2">
        <f>SUM(B21:BK21)</f>
        <v>28</v>
      </c>
      <c r="BM21" s="2">
        <f>COUNTA(B21:BK21)/2</f>
        <v>3</v>
      </c>
    </row>
    <row r="22" spans="1:65" s="2" customFormat="1" ht="18" customHeight="1" thickBot="1">
      <c r="A22" s="89"/>
      <c r="B22" s="7"/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7"/>
      <c r="AQ22" s="8"/>
      <c r="AR22" s="7"/>
      <c r="AS22" s="8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8"/>
      <c r="BF22" s="7"/>
      <c r="BG22" s="8"/>
      <c r="BH22" s="7"/>
      <c r="BI22" s="8"/>
      <c r="BJ22" s="7"/>
      <c r="BK22" s="9"/>
      <c r="BL22" s="2">
        <f>SUM(B22:BK22)</f>
        <v>0</v>
      </c>
      <c r="BM22" s="2">
        <f>COUNTA(B22:BK22)/2</f>
        <v>0</v>
      </c>
    </row>
    <row r="23" spans="1:65" s="2" customFormat="1" ht="18" customHeight="1">
      <c r="A23" s="86" t="s">
        <v>6</v>
      </c>
      <c r="B23" s="71">
        <v>1</v>
      </c>
      <c r="C23" s="72"/>
      <c r="D23" s="71">
        <v>2</v>
      </c>
      <c r="E23" s="72"/>
      <c r="F23" s="71">
        <v>3</v>
      </c>
      <c r="G23" s="72"/>
      <c r="H23" s="73">
        <v>4</v>
      </c>
      <c r="I23" s="74"/>
      <c r="J23" s="75">
        <v>5</v>
      </c>
      <c r="K23" s="76"/>
      <c r="L23" s="71">
        <v>6</v>
      </c>
      <c r="M23" s="72"/>
      <c r="N23" s="71">
        <v>7</v>
      </c>
      <c r="O23" s="72"/>
      <c r="P23" s="71">
        <v>8</v>
      </c>
      <c r="Q23" s="72"/>
      <c r="R23" s="71">
        <v>9</v>
      </c>
      <c r="S23" s="72"/>
      <c r="T23" s="71">
        <v>10</v>
      </c>
      <c r="U23" s="72"/>
      <c r="V23" s="73">
        <v>11</v>
      </c>
      <c r="W23" s="74"/>
      <c r="X23" s="75">
        <v>12</v>
      </c>
      <c r="Y23" s="76"/>
      <c r="Z23" s="71">
        <v>13</v>
      </c>
      <c r="AA23" s="72"/>
      <c r="AB23" s="71">
        <v>14</v>
      </c>
      <c r="AC23" s="72"/>
      <c r="AD23" s="71">
        <v>15</v>
      </c>
      <c r="AE23" s="72"/>
      <c r="AF23" s="71">
        <v>16</v>
      </c>
      <c r="AG23" s="72"/>
      <c r="AH23" s="71">
        <v>17</v>
      </c>
      <c r="AI23" s="72"/>
      <c r="AJ23" s="73">
        <v>18</v>
      </c>
      <c r="AK23" s="74"/>
      <c r="AL23" s="75">
        <v>19</v>
      </c>
      <c r="AM23" s="76"/>
      <c r="AN23" s="75">
        <v>20</v>
      </c>
      <c r="AO23" s="76"/>
      <c r="AP23" s="71">
        <v>21</v>
      </c>
      <c r="AQ23" s="72"/>
      <c r="AR23" s="71">
        <v>22</v>
      </c>
      <c r="AS23" s="72"/>
      <c r="AT23" s="75">
        <v>23</v>
      </c>
      <c r="AU23" s="76"/>
      <c r="AV23" s="71">
        <v>24</v>
      </c>
      <c r="AW23" s="72"/>
      <c r="AX23" s="73">
        <v>25</v>
      </c>
      <c r="AY23" s="74"/>
      <c r="AZ23" s="75">
        <v>26</v>
      </c>
      <c r="BA23" s="76"/>
      <c r="BB23" s="71">
        <v>27</v>
      </c>
      <c r="BC23" s="72"/>
      <c r="BD23" s="71">
        <v>28</v>
      </c>
      <c r="BE23" s="72"/>
      <c r="BF23" s="71">
        <v>29</v>
      </c>
      <c r="BG23" s="72"/>
      <c r="BH23" s="71">
        <v>30</v>
      </c>
      <c r="BI23" s="72"/>
      <c r="BJ23" s="71"/>
      <c r="BK23" s="82"/>
    </row>
    <row r="24" spans="1:65" s="2" customFormat="1" ht="18" customHeight="1">
      <c r="A24" s="87"/>
      <c r="B24" s="77" t="s">
        <v>13</v>
      </c>
      <c r="C24" s="78"/>
      <c r="D24" s="77" t="s">
        <v>14</v>
      </c>
      <c r="E24" s="78"/>
      <c r="F24" s="77" t="s">
        <v>15</v>
      </c>
      <c r="G24" s="78"/>
      <c r="H24" s="77" t="s">
        <v>25</v>
      </c>
      <c r="I24" s="78"/>
      <c r="J24" s="77" t="s">
        <v>26</v>
      </c>
      <c r="K24" s="78"/>
      <c r="L24" s="77" t="s">
        <v>16</v>
      </c>
      <c r="M24" s="78"/>
      <c r="N24" s="77" t="s">
        <v>12</v>
      </c>
      <c r="O24" s="78"/>
      <c r="P24" s="77" t="s">
        <v>13</v>
      </c>
      <c r="Q24" s="78"/>
      <c r="R24" s="77" t="s">
        <v>14</v>
      </c>
      <c r="S24" s="78"/>
      <c r="T24" s="77" t="s">
        <v>15</v>
      </c>
      <c r="U24" s="78"/>
      <c r="V24" s="77" t="s">
        <v>25</v>
      </c>
      <c r="W24" s="78"/>
      <c r="X24" s="77" t="s">
        <v>26</v>
      </c>
      <c r="Y24" s="78"/>
      <c r="Z24" s="77" t="s">
        <v>16</v>
      </c>
      <c r="AA24" s="78"/>
      <c r="AB24" s="77" t="s">
        <v>12</v>
      </c>
      <c r="AC24" s="78"/>
      <c r="AD24" s="77" t="s">
        <v>13</v>
      </c>
      <c r="AE24" s="78"/>
      <c r="AF24" s="77" t="s">
        <v>14</v>
      </c>
      <c r="AG24" s="78"/>
      <c r="AH24" s="77" t="s">
        <v>15</v>
      </c>
      <c r="AI24" s="78"/>
      <c r="AJ24" s="77" t="s">
        <v>25</v>
      </c>
      <c r="AK24" s="78"/>
      <c r="AL24" s="77" t="s">
        <v>26</v>
      </c>
      <c r="AM24" s="78"/>
      <c r="AN24" s="83" t="s">
        <v>16</v>
      </c>
      <c r="AO24" s="84"/>
      <c r="AP24" s="77" t="s">
        <v>12</v>
      </c>
      <c r="AQ24" s="78"/>
      <c r="AR24" s="77" t="s">
        <v>13</v>
      </c>
      <c r="AS24" s="78"/>
      <c r="AT24" s="83" t="s">
        <v>14</v>
      </c>
      <c r="AU24" s="84"/>
      <c r="AV24" s="77" t="s">
        <v>15</v>
      </c>
      <c r="AW24" s="78"/>
      <c r="AX24" s="77" t="s">
        <v>25</v>
      </c>
      <c r="AY24" s="78"/>
      <c r="AZ24" s="77" t="s">
        <v>26</v>
      </c>
      <c r="BA24" s="78"/>
      <c r="BB24" s="77" t="s">
        <v>16</v>
      </c>
      <c r="BC24" s="78"/>
      <c r="BD24" s="77" t="s">
        <v>12</v>
      </c>
      <c r="BE24" s="78"/>
      <c r="BF24" s="77" t="s">
        <v>13</v>
      </c>
      <c r="BG24" s="78"/>
      <c r="BH24" s="77" t="s">
        <v>14</v>
      </c>
      <c r="BI24" s="78"/>
      <c r="BJ24" s="79"/>
      <c r="BK24" s="80"/>
    </row>
    <row r="25" spans="1:65" s="2" customFormat="1" ht="18" customHeight="1">
      <c r="A25" s="87"/>
      <c r="B25" s="4"/>
      <c r="C25" s="5"/>
      <c r="D25" s="4"/>
      <c r="E25" s="5"/>
      <c r="F25" s="4"/>
      <c r="G25" s="5"/>
      <c r="H25" s="40"/>
      <c r="I25" s="41"/>
      <c r="J25" s="44"/>
      <c r="K25" s="4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 t="s">
        <v>79</v>
      </c>
      <c r="Y25" s="5">
        <v>16</v>
      </c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8" t="s">
        <v>57</v>
      </c>
      <c r="AK25" s="49">
        <v>4</v>
      </c>
      <c r="AL25" s="48" t="s">
        <v>56</v>
      </c>
      <c r="AM25" s="49">
        <v>4</v>
      </c>
      <c r="AN25" s="4" t="s">
        <v>78</v>
      </c>
      <c r="AO25" s="5">
        <v>20</v>
      </c>
      <c r="AP25" s="4"/>
      <c r="AQ25" s="5"/>
      <c r="AR25" s="4"/>
      <c r="AS25" s="5"/>
      <c r="AT25" s="4" t="s">
        <v>59</v>
      </c>
      <c r="AU25" s="5">
        <v>16</v>
      </c>
      <c r="AV25" s="4"/>
      <c r="AW25" s="5"/>
      <c r="AX25" s="4"/>
      <c r="AY25" s="5"/>
      <c r="AZ25" s="4" t="s">
        <v>82</v>
      </c>
      <c r="BA25" s="5">
        <v>6</v>
      </c>
      <c r="BB25" s="4"/>
      <c r="BC25" s="5"/>
      <c r="BD25" s="4"/>
      <c r="BE25" s="5"/>
      <c r="BF25" s="4"/>
      <c r="BG25" s="5"/>
      <c r="BH25" s="4"/>
      <c r="BI25" s="5"/>
      <c r="BJ25" s="4"/>
      <c r="BK25" s="6"/>
      <c r="BL25" s="2">
        <f>SUM(B25:BK25)</f>
        <v>66</v>
      </c>
      <c r="BM25" s="2">
        <f>COUNTA(B25:BK25)/2</f>
        <v>6</v>
      </c>
    </row>
    <row r="26" spans="1:65" s="2" customFormat="1" ht="18" customHeight="1">
      <c r="A26" s="88"/>
      <c r="B26" s="4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8" t="s">
        <v>57</v>
      </c>
      <c r="AM26" s="49">
        <v>4</v>
      </c>
      <c r="AN26" s="4" t="s">
        <v>82</v>
      </c>
      <c r="AO26" s="5">
        <v>6</v>
      </c>
      <c r="AP26" s="4"/>
      <c r="AQ26" s="5"/>
      <c r="AR26" s="4"/>
      <c r="AS26" s="5"/>
      <c r="AT26" s="4" t="s">
        <v>82</v>
      </c>
      <c r="AU26" s="5">
        <v>6</v>
      </c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6"/>
      <c r="BL26" s="2">
        <f>SUM(B26:BK26)</f>
        <v>16</v>
      </c>
      <c r="BM26" s="2">
        <f>COUNTA(B26:BK26)/2</f>
        <v>3</v>
      </c>
    </row>
    <row r="27" spans="1:65" s="2" customFormat="1" ht="18.649999999999999" customHeight="1" thickBot="1">
      <c r="A27" s="89"/>
      <c r="B27" s="7"/>
      <c r="C27" s="8"/>
      <c r="D27" s="7"/>
      <c r="E27" s="8"/>
      <c r="F27" s="7"/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7"/>
      <c r="AA27" s="8"/>
      <c r="AB27" s="7"/>
      <c r="AC27" s="8"/>
      <c r="AD27" s="7"/>
      <c r="AE27" s="8"/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7"/>
      <c r="AQ27" s="8"/>
      <c r="AR27" s="7"/>
      <c r="AS27" s="8"/>
      <c r="AT27" s="7" t="s">
        <v>84</v>
      </c>
      <c r="AU27" s="8">
        <v>16</v>
      </c>
      <c r="AV27" s="7"/>
      <c r="AW27" s="8"/>
      <c r="AX27" s="7"/>
      <c r="AY27" s="8"/>
      <c r="AZ27" s="7"/>
      <c r="BA27" s="8"/>
      <c r="BB27" s="7"/>
      <c r="BC27" s="8"/>
      <c r="BD27" s="7"/>
      <c r="BE27" s="8"/>
      <c r="BF27" s="7"/>
      <c r="BG27" s="8"/>
      <c r="BH27" s="7"/>
      <c r="BI27" s="8"/>
      <c r="BJ27" s="7"/>
      <c r="BK27" s="9"/>
      <c r="BL27" s="2">
        <f>SUM(B27:BK27)</f>
        <v>16</v>
      </c>
      <c r="BM27" s="2">
        <f>COUNTA(B27:BK27)/2</f>
        <v>1</v>
      </c>
    </row>
    <row r="28" spans="1:65" s="2" customFormat="1" ht="18" customHeight="1">
      <c r="A28" s="86" t="s">
        <v>5</v>
      </c>
      <c r="B28" s="71">
        <v>1</v>
      </c>
      <c r="C28" s="72"/>
      <c r="D28" s="73">
        <v>2</v>
      </c>
      <c r="E28" s="74"/>
      <c r="F28" s="75">
        <v>3</v>
      </c>
      <c r="G28" s="76"/>
      <c r="H28" s="71">
        <v>4</v>
      </c>
      <c r="I28" s="72"/>
      <c r="J28" s="71">
        <v>5</v>
      </c>
      <c r="K28" s="72"/>
      <c r="L28" s="71">
        <v>6</v>
      </c>
      <c r="M28" s="72"/>
      <c r="N28" s="71">
        <v>7</v>
      </c>
      <c r="O28" s="72"/>
      <c r="P28" s="71">
        <v>8</v>
      </c>
      <c r="Q28" s="72"/>
      <c r="R28" s="73">
        <v>9</v>
      </c>
      <c r="S28" s="74"/>
      <c r="T28" s="75">
        <v>10</v>
      </c>
      <c r="U28" s="76"/>
      <c r="V28" s="71">
        <v>11</v>
      </c>
      <c r="W28" s="72"/>
      <c r="X28" s="71">
        <v>12</v>
      </c>
      <c r="Y28" s="72"/>
      <c r="Z28" s="71">
        <v>13</v>
      </c>
      <c r="AA28" s="72"/>
      <c r="AB28" s="71">
        <v>14</v>
      </c>
      <c r="AC28" s="72"/>
      <c r="AD28" s="71">
        <v>15</v>
      </c>
      <c r="AE28" s="72"/>
      <c r="AF28" s="73">
        <v>16</v>
      </c>
      <c r="AG28" s="74"/>
      <c r="AH28" s="75">
        <v>17</v>
      </c>
      <c r="AI28" s="76"/>
      <c r="AJ28" s="71">
        <v>18</v>
      </c>
      <c r="AK28" s="72"/>
      <c r="AL28" s="71">
        <v>19</v>
      </c>
      <c r="AM28" s="72"/>
      <c r="AN28" s="71">
        <v>20</v>
      </c>
      <c r="AO28" s="72"/>
      <c r="AP28" s="71">
        <v>21</v>
      </c>
      <c r="AQ28" s="72"/>
      <c r="AR28" s="71">
        <v>22</v>
      </c>
      <c r="AS28" s="72"/>
      <c r="AT28" s="73">
        <v>23</v>
      </c>
      <c r="AU28" s="74"/>
      <c r="AV28" s="75">
        <v>24</v>
      </c>
      <c r="AW28" s="76"/>
      <c r="AX28" s="71">
        <v>25</v>
      </c>
      <c r="AY28" s="72"/>
      <c r="AZ28" s="71">
        <v>26</v>
      </c>
      <c r="BA28" s="72"/>
      <c r="BB28" s="71">
        <v>27</v>
      </c>
      <c r="BC28" s="72"/>
      <c r="BD28" s="71">
        <v>28</v>
      </c>
      <c r="BE28" s="72"/>
      <c r="BF28" s="71">
        <v>29</v>
      </c>
      <c r="BG28" s="72"/>
      <c r="BH28" s="73">
        <v>30</v>
      </c>
      <c r="BI28" s="74"/>
      <c r="BJ28" s="75">
        <v>31</v>
      </c>
      <c r="BK28" s="81"/>
    </row>
    <row r="29" spans="1:65" s="2" customFormat="1" ht="18" customHeight="1">
      <c r="A29" s="87"/>
      <c r="B29" s="77" t="s">
        <v>15</v>
      </c>
      <c r="C29" s="78"/>
      <c r="D29" s="77" t="s">
        <v>25</v>
      </c>
      <c r="E29" s="78"/>
      <c r="F29" s="77" t="s">
        <v>26</v>
      </c>
      <c r="G29" s="78"/>
      <c r="H29" s="77" t="s">
        <v>16</v>
      </c>
      <c r="I29" s="78"/>
      <c r="J29" s="77" t="s">
        <v>12</v>
      </c>
      <c r="K29" s="78"/>
      <c r="L29" s="77" t="s">
        <v>13</v>
      </c>
      <c r="M29" s="78"/>
      <c r="N29" s="77" t="s">
        <v>14</v>
      </c>
      <c r="O29" s="78"/>
      <c r="P29" s="77" t="s">
        <v>15</v>
      </c>
      <c r="Q29" s="78"/>
      <c r="R29" s="77" t="s">
        <v>25</v>
      </c>
      <c r="S29" s="78"/>
      <c r="T29" s="77" t="s">
        <v>26</v>
      </c>
      <c r="U29" s="78"/>
      <c r="V29" s="77" t="s">
        <v>16</v>
      </c>
      <c r="W29" s="78"/>
      <c r="X29" s="77" t="s">
        <v>12</v>
      </c>
      <c r="Y29" s="78"/>
      <c r="Z29" s="77" t="s">
        <v>13</v>
      </c>
      <c r="AA29" s="78"/>
      <c r="AB29" s="77" t="s">
        <v>14</v>
      </c>
      <c r="AC29" s="78"/>
      <c r="AD29" s="77" t="s">
        <v>15</v>
      </c>
      <c r="AE29" s="78"/>
      <c r="AF29" s="77" t="s">
        <v>25</v>
      </c>
      <c r="AG29" s="78"/>
      <c r="AH29" s="77" t="s">
        <v>26</v>
      </c>
      <c r="AI29" s="78"/>
      <c r="AJ29" s="77" t="s">
        <v>16</v>
      </c>
      <c r="AK29" s="78"/>
      <c r="AL29" s="77" t="s">
        <v>12</v>
      </c>
      <c r="AM29" s="78"/>
      <c r="AN29" s="77" t="s">
        <v>13</v>
      </c>
      <c r="AO29" s="78"/>
      <c r="AP29" s="77" t="s">
        <v>14</v>
      </c>
      <c r="AQ29" s="78"/>
      <c r="AR29" s="77" t="s">
        <v>15</v>
      </c>
      <c r="AS29" s="78"/>
      <c r="AT29" s="77" t="s">
        <v>25</v>
      </c>
      <c r="AU29" s="78"/>
      <c r="AV29" s="77" t="s">
        <v>26</v>
      </c>
      <c r="AW29" s="78"/>
      <c r="AX29" s="77" t="s">
        <v>16</v>
      </c>
      <c r="AY29" s="78"/>
      <c r="AZ29" s="77" t="s">
        <v>12</v>
      </c>
      <c r="BA29" s="78"/>
      <c r="BB29" s="77" t="s">
        <v>13</v>
      </c>
      <c r="BC29" s="78"/>
      <c r="BD29" s="77" t="s">
        <v>14</v>
      </c>
      <c r="BE29" s="78"/>
      <c r="BF29" s="77" t="s">
        <v>15</v>
      </c>
      <c r="BG29" s="78"/>
      <c r="BH29" s="77" t="s">
        <v>25</v>
      </c>
      <c r="BI29" s="78"/>
      <c r="BJ29" s="79" t="s">
        <v>26</v>
      </c>
      <c r="BK29" s="80"/>
    </row>
    <row r="30" spans="1:65" s="2" customFormat="1" ht="18" customHeight="1">
      <c r="A30" s="87"/>
      <c r="B30" s="4"/>
      <c r="C30" s="5"/>
      <c r="D30" s="4" t="s">
        <v>56</v>
      </c>
      <c r="E30" s="5">
        <v>12</v>
      </c>
      <c r="F30" s="4" t="s">
        <v>79</v>
      </c>
      <c r="G30" s="5">
        <v>16</v>
      </c>
      <c r="H30" s="4"/>
      <c r="I30" s="5"/>
      <c r="J30" s="4"/>
      <c r="K30" s="5"/>
      <c r="L30" s="4"/>
      <c r="M30" s="5"/>
      <c r="N30" s="4"/>
      <c r="O30" s="5"/>
      <c r="P30" s="4"/>
      <c r="Q30" s="5"/>
      <c r="R30" s="48" t="s">
        <v>57</v>
      </c>
      <c r="S30" s="49">
        <v>4</v>
      </c>
      <c r="T30" s="48" t="s">
        <v>57</v>
      </c>
      <c r="U30" s="49">
        <v>4</v>
      </c>
      <c r="V30" s="92" t="s">
        <v>85</v>
      </c>
      <c r="W30" s="93"/>
      <c r="X30" s="4"/>
      <c r="Y30" s="5"/>
      <c r="Z30" s="4"/>
      <c r="AA30" s="5"/>
      <c r="AB30" s="4"/>
      <c r="AC30" s="5"/>
      <c r="AD30" s="4"/>
      <c r="AE30" s="5"/>
      <c r="AF30" s="48" t="s">
        <v>57</v>
      </c>
      <c r="AG30" s="49">
        <v>4</v>
      </c>
      <c r="AH30" s="4" t="s">
        <v>59</v>
      </c>
      <c r="AI30" s="5">
        <v>16</v>
      </c>
      <c r="AJ30" s="4"/>
      <c r="AK30" s="5"/>
      <c r="AL30" s="4"/>
      <c r="AM30" s="5"/>
      <c r="AN30" s="4"/>
      <c r="AO30" s="5"/>
      <c r="AP30" s="4"/>
      <c r="AQ30" s="5"/>
      <c r="AR30" s="4"/>
      <c r="AS30" s="5"/>
      <c r="AT30" s="4"/>
      <c r="AU30" s="5"/>
      <c r="AV30" s="48" t="s">
        <v>56</v>
      </c>
      <c r="AW30" s="49">
        <v>4</v>
      </c>
      <c r="AX30" s="4"/>
      <c r="AY30" s="5"/>
      <c r="AZ30" s="4"/>
      <c r="BA30" s="5"/>
      <c r="BB30" s="4"/>
      <c r="BC30" s="5"/>
      <c r="BD30" s="4"/>
      <c r="BE30" s="5"/>
      <c r="BF30" s="4"/>
      <c r="BG30" s="5"/>
      <c r="BH30" s="48" t="s">
        <v>57</v>
      </c>
      <c r="BI30" s="49">
        <v>4</v>
      </c>
      <c r="BJ30" s="4"/>
      <c r="BK30" s="6"/>
      <c r="BL30" s="2">
        <f>SUM(B30:BK30)</f>
        <v>64</v>
      </c>
      <c r="BM30" s="2">
        <f>COUNTA(B30:BK30)/2</f>
        <v>8.5</v>
      </c>
    </row>
    <row r="31" spans="1:65" s="2" customFormat="1" ht="18" customHeight="1" thickBot="1">
      <c r="A31" s="89"/>
      <c r="B31" s="7"/>
      <c r="C31" s="8"/>
      <c r="D31" s="7" t="s">
        <v>57</v>
      </c>
      <c r="E31" s="8">
        <v>16</v>
      </c>
      <c r="F31" s="7" t="s">
        <v>59</v>
      </c>
      <c r="G31" s="8">
        <v>16</v>
      </c>
      <c r="H31" s="7"/>
      <c r="I31" s="8"/>
      <c r="J31" s="7"/>
      <c r="K31" s="8"/>
      <c r="L31" s="7"/>
      <c r="M31" s="8"/>
      <c r="N31" s="7"/>
      <c r="O31" s="8"/>
      <c r="P31" s="7"/>
      <c r="Q31" s="8"/>
      <c r="R31" s="7"/>
      <c r="S31" s="8"/>
      <c r="T31" s="7" t="s">
        <v>82</v>
      </c>
      <c r="U31" s="8">
        <v>6</v>
      </c>
      <c r="V31" s="7"/>
      <c r="W31" s="8"/>
      <c r="X31" s="7"/>
      <c r="Y31" s="8"/>
      <c r="Z31" s="7"/>
      <c r="AA31" s="8"/>
      <c r="AB31" s="7"/>
      <c r="AC31" s="8"/>
      <c r="AD31" s="7"/>
      <c r="AE31" s="8"/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7"/>
      <c r="AQ31" s="8"/>
      <c r="AR31" s="7"/>
      <c r="AS31" s="8"/>
      <c r="AT31" s="7"/>
      <c r="AU31" s="8"/>
      <c r="AV31" s="50" t="s">
        <v>57</v>
      </c>
      <c r="AW31" s="51">
        <v>4</v>
      </c>
      <c r="AX31" s="7"/>
      <c r="AY31" s="8"/>
      <c r="AZ31" s="7"/>
      <c r="BA31" s="8"/>
      <c r="BB31" s="7"/>
      <c r="BC31" s="8"/>
      <c r="BD31" s="7"/>
      <c r="BE31" s="8"/>
      <c r="BF31" s="7"/>
      <c r="BG31" s="8"/>
      <c r="BH31" s="7"/>
      <c r="BI31" s="8"/>
      <c r="BJ31" s="7"/>
      <c r="BK31" s="9"/>
      <c r="BL31" s="2">
        <f>SUM(B31:BK31)</f>
        <v>42</v>
      </c>
      <c r="BM31" s="2">
        <f>COUNTA(B31:BK31)/2</f>
        <v>4</v>
      </c>
    </row>
    <row r="32" spans="1:65" s="2" customFormat="1" ht="18" customHeight="1">
      <c r="A32" s="86" t="s">
        <v>4</v>
      </c>
      <c r="B32" s="71">
        <v>1</v>
      </c>
      <c r="C32" s="72"/>
      <c r="D32" s="71">
        <v>2</v>
      </c>
      <c r="E32" s="72"/>
      <c r="F32" s="75">
        <v>3</v>
      </c>
      <c r="G32" s="76"/>
      <c r="H32" s="71">
        <v>4</v>
      </c>
      <c r="I32" s="72"/>
      <c r="J32" s="71">
        <v>5</v>
      </c>
      <c r="K32" s="72"/>
      <c r="L32" s="73">
        <v>6</v>
      </c>
      <c r="M32" s="74"/>
      <c r="N32" s="75">
        <v>7</v>
      </c>
      <c r="O32" s="76"/>
      <c r="P32" s="71">
        <v>8</v>
      </c>
      <c r="Q32" s="72"/>
      <c r="R32" s="71">
        <v>9</v>
      </c>
      <c r="S32" s="72"/>
      <c r="T32" s="71">
        <v>10</v>
      </c>
      <c r="U32" s="72"/>
      <c r="V32" s="71">
        <v>11</v>
      </c>
      <c r="W32" s="72"/>
      <c r="X32" s="71">
        <v>12</v>
      </c>
      <c r="Y32" s="72"/>
      <c r="Z32" s="73">
        <v>13</v>
      </c>
      <c r="AA32" s="74"/>
      <c r="AB32" s="75">
        <v>14</v>
      </c>
      <c r="AC32" s="76"/>
      <c r="AD32" s="71">
        <v>15</v>
      </c>
      <c r="AE32" s="72"/>
      <c r="AF32" s="71">
        <v>16</v>
      </c>
      <c r="AG32" s="72"/>
      <c r="AH32" s="71">
        <v>17</v>
      </c>
      <c r="AI32" s="72"/>
      <c r="AJ32" s="71">
        <v>18</v>
      </c>
      <c r="AK32" s="72"/>
      <c r="AL32" s="71">
        <v>19</v>
      </c>
      <c r="AM32" s="72"/>
      <c r="AN32" s="73">
        <v>20</v>
      </c>
      <c r="AO32" s="74"/>
      <c r="AP32" s="75">
        <v>21</v>
      </c>
      <c r="AQ32" s="76"/>
      <c r="AR32" s="71">
        <v>22</v>
      </c>
      <c r="AS32" s="72"/>
      <c r="AT32" s="75">
        <v>23</v>
      </c>
      <c r="AU32" s="76"/>
      <c r="AV32" s="71">
        <v>24</v>
      </c>
      <c r="AW32" s="72"/>
      <c r="AX32" s="71">
        <v>25</v>
      </c>
      <c r="AY32" s="72"/>
      <c r="AZ32" s="71">
        <v>26</v>
      </c>
      <c r="BA32" s="72"/>
      <c r="BB32" s="73">
        <v>27</v>
      </c>
      <c r="BC32" s="74"/>
      <c r="BD32" s="75">
        <v>28</v>
      </c>
      <c r="BE32" s="76"/>
      <c r="BF32" s="71">
        <v>29</v>
      </c>
      <c r="BG32" s="72"/>
      <c r="BH32" s="71">
        <v>30</v>
      </c>
      <c r="BI32" s="72"/>
      <c r="BJ32" s="71"/>
      <c r="BK32" s="82"/>
    </row>
    <row r="33" spans="1:65" s="2" customFormat="1" ht="18" customHeight="1">
      <c r="A33" s="87"/>
      <c r="B33" s="77" t="s">
        <v>16</v>
      </c>
      <c r="C33" s="78"/>
      <c r="D33" s="77" t="s">
        <v>12</v>
      </c>
      <c r="E33" s="78"/>
      <c r="F33" s="83" t="s">
        <v>13</v>
      </c>
      <c r="G33" s="84"/>
      <c r="H33" s="77" t="s">
        <v>14</v>
      </c>
      <c r="I33" s="78"/>
      <c r="J33" s="77" t="s">
        <v>15</v>
      </c>
      <c r="K33" s="78"/>
      <c r="L33" s="77" t="s">
        <v>25</v>
      </c>
      <c r="M33" s="78"/>
      <c r="N33" s="77" t="s">
        <v>26</v>
      </c>
      <c r="O33" s="78"/>
      <c r="P33" s="77" t="s">
        <v>16</v>
      </c>
      <c r="Q33" s="78"/>
      <c r="R33" s="77" t="s">
        <v>12</v>
      </c>
      <c r="S33" s="78"/>
      <c r="T33" s="77" t="s">
        <v>13</v>
      </c>
      <c r="U33" s="78"/>
      <c r="V33" s="77" t="s">
        <v>14</v>
      </c>
      <c r="W33" s="78"/>
      <c r="X33" s="77" t="s">
        <v>15</v>
      </c>
      <c r="Y33" s="78"/>
      <c r="Z33" s="77" t="s">
        <v>25</v>
      </c>
      <c r="AA33" s="78"/>
      <c r="AB33" s="77" t="s">
        <v>26</v>
      </c>
      <c r="AC33" s="78"/>
      <c r="AD33" s="77" t="s">
        <v>16</v>
      </c>
      <c r="AE33" s="78"/>
      <c r="AF33" s="77" t="s">
        <v>12</v>
      </c>
      <c r="AG33" s="78"/>
      <c r="AH33" s="77" t="s">
        <v>13</v>
      </c>
      <c r="AI33" s="78"/>
      <c r="AJ33" s="77" t="s">
        <v>14</v>
      </c>
      <c r="AK33" s="78"/>
      <c r="AL33" s="77" t="s">
        <v>15</v>
      </c>
      <c r="AM33" s="78"/>
      <c r="AN33" s="77" t="s">
        <v>25</v>
      </c>
      <c r="AO33" s="78"/>
      <c r="AP33" s="77" t="s">
        <v>26</v>
      </c>
      <c r="AQ33" s="78"/>
      <c r="AR33" s="77" t="s">
        <v>16</v>
      </c>
      <c r="AS33" s="78"/>
      <c r="AT33" s="83" t="s">
        <v>12</v>
      </c>
      <c r="AU33" s="84"/>
      <c r="AV33" s="77" t="s">
        <v>13</v>
      </c>
      <c r="AW33" s="78"/>
      <c r="AX33" s="77" t="s">
        <v>14</v>
      </c>
      <c r="AY33" s="78"/>
      <c r="AZ33" s="77" t="s">
        <v>15</v>
      </c>
      <c r="BA33" s="78"/>
      <c r="BB33" s="77" t="s">
        <v>25</v>
      </c>
      <c r="BC33" s="78"/>
      <c r="BD33" s="77" t="s">
        <v>26</v>
      </c>
      <c r="BE33" s="78"/>
      <c r="BF33" s="77" t="s">
        <v>16</v>
      </c>
      <c r="BG33" s="78"/>
      <c r="BH33" s="77" t="s">
        <v>12</v>
      </c>
      <c r="BI33" s="78"/>
      <c r="BJ33" s="79"/>
      <c r="BK33" s="80"/>
    </row>
    <row r="34" spans="1:65" s="2" customFormat="1" ht="18" customHeight="1">
      <c r="A34" s="87"/>
      <c r="B34" s="4"/>
      <c r="C34" s="5"/>
      <c r="D34" s="4"/>
      <c r="E34" s="5"/>
      <c r="F34" s="4" t="s">
        <v>59</v>
      </c>
      <c r="G34" s="5">
        <v>16</v>
      </c>
      <c r="H34" s="4"/>
      <c r="I34" s="5"/>
      <c r="J34" s="4"/>
      <c r="K34" s="5"/>
      <c r="L34" s="4"/>
      <c r="M34" s="5"/>
      <c r="N34" s="48" t="s">
        <v>56</v>
      </c>
      <c r="O34" s="49">
        <v>4</v>
      </c>
      <c r="P34" s="4"/>
      <c r="Q34" s="5"/>
      <c r="R34" s="4"/>
      <c r="S34" s="5"/>
      <c r="T34" s="4"/>
      <c r="U34" s="5"/>
      <c r="V34" s="4"/>
      <c r="W34" s="5"/>
      <c r="X34" s="4"/>
      <c r="Y34" s="5"/>
      <c r="Z34" s="48" t="s">
        <v>57</v>
      </c>
      <c r="AA34" s="49">
        <v>4</v>
      </c>
      <c r="AB34" s="57" t="s">
        <v>59</v>
      </c>
      <c r="AC34" s="58">
        <v>10</v>
      </c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 t="s">
        <v>56</v>
      </c>
      <c r="AQ34" s="5">
        <v>16</v>
      </c>
      <c r="AR34" s="4"/>
      <c r="AS34" s="5"/>
      <c r="AT34" s="4" t="s">
        <v>60</v>
      </c>
      <c r="AU34" s="5">
        <v>24</v>
      </c>
      <c r="AV34" s="4"/>
      <c r="AW34" s="5"/>
      <c r="AX34" s="4"/>
      <c r="AY34" s="5"/>
      <c r="AZ34" s="4"/>
      <c r="BA34" s="5"/>
      <c r="BB34" s="4"/>
      <c r="BC34" s="5"/>
      <c r="BD34" s="48" t="s">
        <v>57</v>
      </c>
      <c r="BE34" s="49">
        <v>4</v>
      </c>
      <c r="BF34" s="4"/>
      <c r="BG34" s="5"/>
      <c r="BH34" s="4"/>
      <c r="BI34" s="5"/>
      <c r="BJ34" s="4"/>
      <c r="BK34" s="6"/>
      <c r="BL34" s="2">
        <f>SUM(B34:BK34)</f>
        <v>78</v>
      </c>
      <c r="BM34" s="2">
        <f>COUNTA(B34:BK34)/2</f>
        <v>7</v>
      </c>
    </row>
    <row r="35" spans="1:65" s="31" customFormat="1" ht="18" customHeight="1">
      <c r="A35" s="88"/>
      <c r="B35" s="7"/>
      <c r="C35" s="32"/>
      <c r="D35" s="7"/>
      <c r="E35" s="32"/>
      <c r="F35" s="7" t="s">
        <v>82</v>
      </c>
      <c r="G35" s="32">
        <v>6</v>
      </c>
      <c r="H35" s="7"/>
      <c r="I35" s="32"/>
      <c r="J35" s="7"/>
      <c r="K35" s="32"/>
      <c r="L35" s="7"/>
      <c r="M35" s="32"/>
      <c r="N35" s="50" t="s">
        <v>57</v>
      </c>
      <c r="O35" s="53">
        <v>4</v>
      </c>
      <c r="P35" s="7"/>
      <c r="Q35" s="32"/>
      <c r="R35" s="7"/>
      <c r="S35" s="32"/>
      <c r="T35" s="7"/>
      <c r="U35" s="32"/>
      <c r="V35" s="7"/>
      <c r="W35" s="32"/>
      <c r="X35" s="7"/>
      <c r="Y35" s="32"/>
      <c r="Z35" s="7"/>
      <c r="AA35" s="32"/>
      <c r="AB35" s="7" t="s">
        <v>82</v>
      </c>
      <c r="AC35" s="32">
        <v>6</v>
      </c>
      <c r="AD35" s="7"/>
      <c r="AE35" s="32"/>
      <c r="AF35" s="7"/>
      <c r="AG35" s="32"/>
      <c r="AH35" s="7"/>
      <c r="AI35" s="32"/>
      <c r="AJ35" s="7"/>
      <c r="AK35" s="32"/>
      <c r="AL35" s="7"/>
      <c r="AM35" s="32"/>
      <c r="AN35" s="7"/>
      <c r="AO35" s="32"/>
      <c r="AP35" s="50" t="s">
        <v>57</v>
      </c>
      <c r="AQ35" s="53">
        <v>4</v>
      </c>
      <c r="AR35" s="7"/>
      <c r="AS35" s="32"/>
      <c r="AT35" s="7"/>
      <c r="AU35" s="32"/>
      <c r="AV35" s="7"/>
      <c r="AW35" s="32"/>
      <c r="AX35" s="7"/>
      <c r="AY35" s="32"/>
      <c r="AZ35" s="7"/>
      <c r="BA35" s="32"/>
      <c r="BB35" s="7"/>
      <c r="BC35" s="32"/>
      <c r="BD35" s="7" t="s">
        <v>79</v>
      </c>
      <c r="BE35" s="32">
        <v>16</v>
      </c>
      <c r="BF35" s="7"/>
      <c r="BG35" s="32"/>
      <c r="BH35" s="7"/>
      <c r="BI35" s="32"/>
      <c r="BJ35" s="7"/>
      <c r="BK35" s="33"/>
    </row>
    <row r="36" spans="1:65" s="31" customFormat="1" ht="18" customHeight="1">
      <c r="A36" s="88"/>
      <c r="B36" s="7"/>
      <c r="C36" s="32"/>
      <c r="D36" s="7"/>
      <c r="E36" s="32"/>
      <c r="F36" s="7"/>
      <c r="G36" s="32"/>
      <c r="H36" s="7"/>
      <c r="I36" s="32"/>
      <c r="J36" s="7"/>
      <c r="K36" s="32"/>
      <c r="L36" s="7"/>
      <c r="M36" s="32"/>
      <c r="N36" s="7" t="s">
        <v>79</v>
      </c>
      <c r="O36" s="32">
        <v>16</v>
      </c>
      <c r="P36" s="7"/>
      <c r="Q36" s="32"/>
      <c r="R36" s="7"/>
      <c r="S36" s="32"/>
      <c r="T36" s="7"/>
      <c r="U36" s="32"/>
      <c r="V36" s="7"/>
      <c r="W36" s="32"/>
      <c r="X36" s="7"/>
      <c r="Y36" s="32"/>
      <c r="Z36" s="7"/>
      <c r="AA36" s="32"/>
      <c r="AB36" s="7"/>
      <c r="AC36" s="32"/>
      <c r="AD36" s="7"/>
      <c r="AE36" s="32"/>
      <c r="AF36" s="7"/>
      <c r="AG36" s="32"/>
      <c r="AH36" s="7"/>
      <c r="AI36" s="32"/>
      <c r="AJ36" s="7"/>
      <c r="AK36" s="32"/>
      <c r="AL36" s="7"/>
      <c r="AM36" s="32"/>
      <c r="AN36" s="7"/>
      <c r="AO36" s="32"/>
      <c r="AP36" s="63" t="s">
        <v>78</v>
      </c>
      <c r="AQ36" s="64">
        <v>20</v>
      </c>
      <c r="AR36" s="7"/>
      <c r="AS36" s="32"/>
      <c r="AT36" s="7" t="s">
        <v>59</v>
      </c>
      <c r="AU36" s="32">
        <v>16</v>
      </c>
      <c r="AV36" s="7"/>
      <c r="AW36" s="32"/>
      <c r="AX36" s="7"/>
      <c r="AY36" s="32"/>
      <c r="AZ36" s="7"/>
      <c r="BA36" s="32"/>
      <c r="BB36" s="7"/>
      <c r="BC36" s="32"/>
      <c r="BD36" s="7" t="s">
        <v>80</v>
      </c>
      <c r="BE36" s="32">
        <v>6</v>
      </c>
      <c r="BF36" s="7"/>
      <c r="BG36" s="32"/>
      <c r="BH36" s="7"/>
      <c r="BI36" s="32"/>
      <c r="BJ36" s="7"/>
      <c r="BK36" s="33"/>
    </row>
    <row r="37" spans="1:65" s="2" customFormat="1" ht="18" customHeight="1" thickBot="1">
      <c r="A37" s="89"/>
      <c r="B37" s="7"/>
      <c r="C37" s="8"/>
      <c r="D37" s="7"/>
      <c r="E37" s="8"/>
      <c r="F37" s="7"/>
      <c r="G37" s="8"/>
      <c r="H37" s="7"/>
      <c r="I37" s="8"/>
      <c r="J37" s="7"/>
      <c r="K37" s="8"/>
      <c r="L37" s="7"/>
      <c r="M37" s="8"/>
      <c r="N37" s="57" t="s">
        <v>58</v>
      </c>
      <c r="O37" s="59">
        <v>10</v>
      </c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7"/>
      <c r="AQ37" s="8"/>
      <c r="AR37" s="7"/>
      <c r="AS37" s="8"/>
      <c r="AT37" s="90" t="s">
        <v>86</v>
      </c>
      <c r="AU37" s="91"/>
      <c r="AV37" s="7"/>
      <c r="AW37" s="8"/>
      <c r="AX37" s="7"/>
      <c r="AY37" s="8"/>
      <c r="AZ37" s="7"/>
      <c r="BA37" s="8"/>
      <c r="BB37" s="7"/>
      <c r="BC37" s="8"/>
      <c r="BD37" s="7"/>
      <c r="BE37" s="8"/>
      <c r="BF37" s="7"/>
      <c r="BG37" s="8"/>
      <c r="BH37" s="7"/>
      <c r="BI37" s="8"/>
      <c r="BJ37" s="7"/>
      <c r="BK37" s="9"/>
      <c r="BL37" s="2">
        <f>SUM(B37:BK37)</f>
        <v>10</v>
      </c>
      <c r="BM37" s="2">
        <f>COUNTA(B37:BK37)/2</f>
        <v>1.5</v>
      </c>
    </row>
    <row r="38" spans="1:65" s="2" customFormat="1" ht="18" customHeight="1">
      <c r="A38" s="86" t="s">
        <v>3</v>
      </c>
      <c r="B38" s="71">
        <v>1</v>
      </c>
      <c r="C38" s="72"/>
      <c r="D38" s="71">
        <v>2</v>
      </c>
      <c r="E38" s="72"/>
      <c r="F38" s="71">
        <v>3</v>
      </c>
      <c r="G38" s="72"/>
      <c r="H38" s="73">
        <v>4</v>
      </c>
      <c r="I38" s="74"/>
      <c r="J38" s="75">
        <v>5</v>
      </c>
      <c r="K38" s="76"/>
      <c r="L38" s="71">
        <v>6</v>
      </c>
      <c r="M38" s="72"/>
      <c r="N38" s="71">
        <v>7</v>
      </c>
      <c r="O38" s="72"/>
      <c r="P38" s="71">
        <v>8</v>
      </c>
      <c r="Q38" s="72"/>
      <c r="R38" s="71">
        <v>9</v>
      </c>
      <c r="S38" s="72"/>
      <c r="T38" s="71">
        <v>10</v>
      </c>
      <c r="U38" s="72"/>
      <c r="V38" s="73">
        <v>11</v>
      </c>
      <c r="W38" s="74"/>
      <c r="X38" s="75">
        <v>12</v>
      </c>
      <c r="Y38" s="76"/>
      <c r="Z38" s="71">
        <v>13</v>
      </c>
      <c r="AA38" s="72"/>
      <c r="AB38" s="71">
        <v>14</v>
      </c>
      <c r="AC38" s="72"/>
      <c r="AD38" s="71">
        <v>15</v>
      </c>
      <c r="AE38" s="72"/>
      <c r="AF38" s="71">
        <v>16</v>
      </c>
      <c r="AG38" s="72"/>
      <c r="AH38" s="71">
        <v>17</v>
      </c>
      <c r="AI38" s="72"/>
      <c r="AJ38" s="73">
        <v>18</v>
      </c>
      <c r="AK38" s="74"/>
      <c r="AL38" s="75">
        <v>19</v>
      </c>
      <c r="AM38" s="76"/>
      <c r="AN38" s="71">
        <v>20</v>
      </c>
      <c r="AO38" s="72"/>
      <c r="AP38" s="71">
        <v>21</v>
      </c>
      <c r="AQ38" s="72"/>
      <c r="AR38" s="71">
        <v>22</v>
      </c>
      <c r="AS38" s="72"/>
      <c r="AT38" s="71">
        <v>23</v>
      </c>
      <c r="AU38" s="72"/>
      <c r="AV38" s="71">
        <v>24</v>
      </c>
      <c r="AW38" s="72"/>
      <c r="AX38" s="73">
        <v>25</v>
      </c>
      <c r="AY38" s="74"/>
      <c r="AZ38" s="75">
        <v>26</v>
      </c>
      <c r="BA38" s="76"/>
      <c r="BB38" s="71">
        <v>27</v>
      </c>
      <c r="BC38" s="72"/>
      <c r="BD38" s="71">
        <v>28</v>
      </c>
      <c r="BE38" s="72"/>
      <c r="BF38" s="71">
        <v>29</v>
      </c>
      <c r="BG38" s="72"/>
      <c r="BH38" s="71">
        <v>30</v>
      </c>
      <c r="BI38" s="72"/>
      <c r="BJ38" s="71">
        <v>31</v>
      </c>
      <c r="BK38" s="82"/>
    </row>
    <row r="39" spans="1:65" s="2" customFormat="1" ht="18" customHeight="1">
      <c r="A39" s="87"/>
      <c r="B39" s="77" t="s">
        <v>13</v>
      </c>
      <c r="C39" s="78"/>
      <c r="D39" s="77" t="s">
        <v>14</v>
      </c>
      <c r="E39" s="78"/>
      <c r="F39" s="77" t="s">
        <v>15</v>
      </c>
      <c r="G39" s="78"/>
      <c r="H39" s="77" t="s">
        <v>25</v>
      </c>
      <c r="I39" s="78"/>
      <c r="J39" s="77" t="s">
        <v>26</v>
      </c>
      <c r="K39" s="78"/>
      <c r="L39" s="77" t="s">
        <v>16</v>
      </c>
      <c r="M39" s="78"/>
      <c r="N39" s="77" t="s">
        <v>12</v>
      </c>
      <c r="O39" s="78"/>
      <c r="P39" s="77" t="s">
        <v>13</v>
      </c>
      <c r="Q39" s="78"/>
      <c r="R39" s="77" t="s">
        <v>14</v>
      </c>
      <c r="S39" s="78"/>
      <c r="T39" s="77" t="s">
        <v>15</v>
      </c>
      <c r="U39" s="78"/>
      <c r="V39" s="77" t="s">
        <v>25</v>
      </c>
      <c r="W39" s="78"/>
      <c r="X39" s="77" t="s">
        <v>26</v>
      </c>
      <c r="Y39" s="78"/>
      <c r="Z39" s="77" t="s">
        <v>16</v>
      </c>
      <c r="AA39" s="78"/>
      <c r="AB39" s="77" t="s">
        <v>12</v>
      </c>
      <c r="AC39" s="78"/>
      <c r="AD39" s="77" t="s">
        <v>13</v>
      </c>
      <c r="AE39" s="78"/>
      <c r="AF39" s="77" t="s">
        <v>14</v>
      </c>
      <c r="AG39" s="78"/>
      <c r="AH39" s="77" t="s">
        <v>15</v>
      </c>
      <c r="AI39" s="78"/>
      <c r="AJ39" s="77" t="s">
        <v>25</v>
      </c>
      <c r="AK39" s="78"/>
      <c r="AL39" s="77" t="s">
        <v>26</v>
      </c>
      <c r="AM39" s="78"/>
      <c r="AN39" s="77" t="s">
        <v>16</v>
      </c>
      <c r="AO39" s="78"/>
      <c r="AP39" s="77" t="s">
        <v>12</v>
      </c>
      <c r="AQ39" s="78"/>
      <c r="AR39" s="77" t="s">
        <v>13</v>
      </c>
      <c r="AS39" s="78"/>
      <c r="AT39" s="77" t="s">
        <v>14</v>
      </c>
      <c r="AU39" s="78"/>
      <c r="AV39" s="77" t="s">
        <v>15</v>
      </c>
      <c r="AW39" s="78"/>
      <c r="AX39" s="77" t="s">
        <v>25</v>
      </c>
      <c r="AY39" s="78"/>
      <c r="AZ39" s="77" t="s">
        <v>26</v>
      </c>
      <c r="BA39" s="78"/>
      <c r="BB39" s="77" t="s">
        <v>16</v>
      </c>
      <c r="BC39" s="78"/>
      <c r="BD39" s="77" t="s">
        <v>12</v>
      </c>
      <c r="BE39" s="78"/>
      <c r="BF39" s="77" t="s">
        <v>13</v>
      </c>
      <c r="BG39" s="78"/>
      <c r="BH39" s="77" t="s">
        <v>14</v>
      </c>
      <c r="BI39" s="78"/>
      <c r="BJ39" s="79" t="s">
        <v>15</v>
      </c>
      <c r="BK39" s="80"/>
    </row>
    <row r="40" spans="1:65" s="2" customFormat="1" ht="18" customHeight="1">
      <c r="A40" s="87"/>
      <c r="B40" s="4"/>
      <c r="C40" s="5"/>
      <c r="D40" s="4"/>
      <c r="E40" s="5"/>
      <c r="F40" s="4"/>
      <c r="G40" s="5"/>
      <c r="H40" s="4"/>
      <c r="I40" s="5"/>
      <c r="J40" s="4" t="s">
        <v>82</v>
      </c>
      <c r="K40" s="5">
        <v>6</v>
      </c>
      <c r="L40" s="4"/>
      <c r="M40" s="5"/>
      <c r="N40" s="4"/>
      <c r="O40" s="5"/>
      <c r="P40" s="4"/>
      <c r="Q40" s="5"/>
      <c r="R40" s="4"/>
      <c r="S40" s="5"/>
      <c r="T40" s="4"/>
      <c r="U40" s="5"/>
      <c r="V40" s="4"/>
      <c r="W40" s="5"/>
      <c r="X40" s="60" t="s">
        <v>59</v>
      </c>
      <c r="Y40" s="61">
        <v>16</v>
      </c>
      <c r="Z40" s="4"/>
      <c r="AA40" s="5"/>
      <c r="AB40" s="4"/>
      <c r="AC40" s="5"/>
      <c r="AD40" s="4"/>
      <c r="AE40" s="5"/>
      <c r="AF40" s="4"/>
      <c r="AG40" s="5"/>
      <c r="AH40" s="4"/>
      <c r="AI40" s="5"/>
      <c r="AJ40" s="4"/>
      <c r="AK40" s="5"/>
      <c r="AL40" s="4" t="s">
        <v>77</v>
      </c>
      <c r="AM40" s="5">
        <v>32</v>
      </c>
      <c r="AN40" s="4"/>
      <c r="AO40" s="5"/>
      <c r="AP40" s="4"/>
      <c r="AQ40" s="5"/>
      <c r="AR40" s="4"/>
      <c r="AS40" s="5"/>
      <c r="AT40" s="4"/>
      <c r="AU40" s="5"/>
      <c r="AV40" s="4"/>
      <c r="AW40" s="5"/>
      <c r="AX40" s="4"/>
      <c r="AY40" s="5"/>
      <c r="AZ40" s="4" t="s">
        <v>59</v>
      </c>
      <c r="BA40" s="5">
        <v>16</v>
      </c>
      <c r="BB40" s="4"/>
      <c r="BC40" s="5"/>
      <c r="BD40" s="4"/>
      <c r="BE40" s="5"/>
      <c r="BF40" s="4"/>
      <c r="BG40" s="5"/>
      <c r="BH40" s="4"/>
      <c r="BI40" s="5"/>
      <c r="BJ40" s="4"/>
      <c r="BK40" s="6"/>
      <c r="BL40" s="2">
        <f>SUM(B40:BK40)</f>
        <v>70</v>
      </c>
      <c r="BM40" s="2">
        <f>COUNTA(B40:BK40)/2</f>
        <v>4</v>
      </c>
    </row>
    <row r="41" spans="1:65" s="2" customFormat="1" ht="18" customHeight="1" thickBot="1">
      <c r="A41" s="89"/>
      <c r="B41" s="7"/>
      <c r="C41" s="8"/>
      <c r="D41" s="7"/>
      <c r="E41" s="8"/>
      <c r="F41" s="7"/>
      <c r="G41" s="8"/>
      <c r="H41" s="7"/>
      <c r="I41" s="8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7" t="s">
        <v>82</v>
      </c>
      <c r="AM41" s="8">
        <v>6</v>
      </c>
      <c r="AN41" s="7"/>
      <c r="AO41" s="8"/>
      <c r="AP41" s="7"/>
      <c r="AQ41" s="8"/>
      <c r="AR41" s="7"/>
      <c r="AS41" s="8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8"/>
      <c r="BF41" s="7"/>
      <c r="BG41" s="8"/>
      <c r="BH41" s="7"/>
      <c r="BI41" s="8"/>
      <c r="BJ41" s="7"/>
      <c r="BK41" s="9"/>
      <c r="BL41" s="2">
        <f>SUM(B41:BK41)</f>
        <v>6</v>
      </c>
      <c r="BM41" s="2">
        <f>COUNTA(B41:BK41)/2</f>
        <v>1</v>
      </c>
    </row>
    <row r="42" spans="1:65" s="2" customFormat="1" ht="18" customHeight="1">
      <c r="A42" s="86" t="s">
        <v>2</v>
      </c>
      <c r="B42" s="73">
        <v>1</v>
      </c>
      <c r="C42" s="74"/>
      <c r="D42" s="75">
        <v>2</v>
      </c>
      <c r="E42" s="76"/>
      <c r="F42" s="71">
        <v>3</v>
      </c>
      <c r="G42" s="72"/>
      <c r="H42" s="71">
        <v>4</v>
      </c>
      <c r="I42" s="72"/>
      <c r="J42" s="71">
        <v>5</v>
      </c>
      <c r="K42" s="72"/>
      <c r="L42" s="71">
        <v>6</v>
      </c>
      <c r="M42" s="72"/>
      <c r="N42" s="71">
        <v>7</v>
      </c>
      <c r="O42" s="72"/>
      <c r="P42" s="73">
        <v>8</v>
      </c>
      <c r="Q42" s="74"/>
      <c r="R42" s="75">
        <v>9</v>
      </c>
      <c r="S42" s="76"/>
      <c r="T42" s="75">
        <v>10</v>
      </c>
      <c r="U42" s="76"/>
      <c r="V42" s="71">
        <v>11</v>
      </c>
      <c r="W42" s="72"/>
      <c r="X42" s="71">
        <v>12</v>
      </c>
      <c r="Y42" s="72"/>
      <c r="Z42" s="71">
        <v>13</v>
      </c>
      <c r="AA42" s="72"/>
      <c r="AB42" s="71">
        <v>14</v>
      </c>
      <c r="AC42" s="72"/>
      <c r="AD42" s="73">
        <v>15</v>
      </c>
      <c r="AE42" s="74"/>
      <c r="AF42" s="75">
        <v>16</v>
      </c>
      <c r="AG42" s="76"/>
      <c r="AH42" s="71">
        <v>17</v>
      </c>
      <c r="AI42" s="72"/>
      <c r="AJ42" s="71">
        <v>18</v>
      </c>
      <c r="AK42" s="72"/>
      <c r="AL42" s="71">
        <v>19</v>
      </c>
      <c r="AM42" s="72"/>
      <c r="AN42" s="71">
        <v>20</v>
      </c>
      <c r="AO42" s="72"/>
      <c r="AP42" s="71">
        <v>21</v>
      </c>
      <c r="AQ42" s="72"/>
      <c r="AR42" s="73">
        <v>22</v>
      </c>
      <c r="AS42" s="74"/>
      <c r="AT42" s="75">
        <v>23</v>
      </c>
      <c r="AU42" s="76"/>
      <c r="AV42" s="71">
        <v>24</v>
      </c>
      <c r="AW42" s="72"/>
      <c r="AX42" s="71">
        <v>25</v>
      </c>
      <c r="AY42" s="72"/>
      <c r="AZ42" s="71">
        <v>26</v>
      </c>
      <c r="BA42" s="72"/>
      <c r="BB42" s="71">
        <v>27</v>
      </c>
      <c r="BC42" s="72"/>
      <c r="BD42" s="71">
        <v>28</v>
      </c>
      <c r="BE42" s="72"/>
      <c r="BF42" s="73">
        <v>29</v>
      </c>
      <c r="BG42" s="74"/>
      <c r="BH42" s="75">
        <v>30</v>
      </c>
      <c r="BI42" s="76"/>
      <c r="BJ42" s="71">
        <v>31</v>
      </c>
      <c r="BK42" s="82"/>
    </row>
    <row r="43" spans="1:65" s="2" customFormat="1" ht="18" customHeight="1">
      <c r="A43" s="87"/>
      <c r="B43" s="77" t="s">
        <v>25</v>
      </c>
      <c r="C43" s="78"/>
      <c r="D43" s="77" t="s">
        <v>26</v>
      </c>
      <c r="E43" s="78"/>
      <c r="F43" s="77" t="s">
        <v>16</v>
      </c>
      <c r="G43" s="78"/>
      <c r="H43" s="77" t="s">
        <v>12</v>
      </c>
      <c r="I43" s="78"/>
      <c r="J43" s="77" t="s">
        <v>13</v>
      </c>
      <c r="K43" s="78"/>
      <c r="L43" s="77" t="s">
        <v>14</v>
      </c>
      <c r="M43" s="78"/>
      <c r="N43" s="77" t="s">
        <v>15</v>
      </c>
      <c r="O43" s="78"/>
      <c r="P43" s="77" t="s">
        <v>25</v>
      </c>
      <c r="Q43" s="78"/>
      <c r="R43" s="77" t="s">
        <v>26</v>
      </c>
      <c r="S43" s="78"/>
      <c r="T43" s="83" t="s">
        <v>16</v>
      </c>
      <c r="U43" s="84"/>
      <c r="V43" s="77" t="s">
        <v>12</v>
      </c>
      <c r="W43" s="78"/>
      <c r="X43" s="77" t="s">
        <v>13</v>
      </c>
      <c r="Y43" s="78"/>
      <c r="Z43" s="77" t="s">
        <v>14</v>
      </c>
      <c r="AA43" s="78"/>
      <c r="AB43" s="77" t="s">
        <v>15</v>
      </c>
      <c r="AC43" s="78"/>
      <c r="AD43" s="77" t="s">
        <v>25</v>
      </c>
      <c r="AE43" s="78"/>
      <c r="AF43" s="77" t="s">
        <v>26</v>
      </c>
      <c r="AG43" s="78"/>
      <c r="AH43" s="77" t="s">
        <v>16</v>
      </c>
      <c r="AI43" s="78"/>
      <c r="AJ43" s="77" t="s">
        <v>12</v>
      </c>
      <c r="AK43" s="78"/>
      <c r="AL43" s="77" t="s">
        <v>13</v>
      </c>
      <c r="AM43" s="78"/>
      <c r="AN43" s="77" t="s">
        <v>14</v>
      </c>
      <c r="AO43" s="78"/>
      <c r="AP43" s="77" t="s">
        <v>15</v>
      </c>
      <c r="AQ43" s="78"/>
      <c r="AR43" s="77" t="s">
        <v>25</v>
      </c>
      <c r="AS43" s="78"/>
      <c r="AT43" s="77" t="s">
        <v>26</v>
      </c>
      <c r="AU43" s="78"/>
      <c r="AV43" s="77" t="s">
        <v>16</v>
      </c>
      <c r="AW43" s="78"/>
      <c r="AX43" s="77" t="s">
        <v>12</v>
      </c>
      <c r="AY43" s="78"/>
      <c r="AZ43" s="77" t="s">
        <v>13</v>
      </c>
      <c r="BA43" s="78"/>
      <c r="BB43" s="77" t="s">
        <v>14</v>
      </c>
      <c r="BC43" s="78"/>
      <c r="BD43" s="77" t="s">
        <v>15</v>
      </c>
      <c r="BE43" s="78"/>
      <c r="BF43" s="77" t="s">
        <v>25</v>
      </c>
      <c r="BG43" s="78"/>
      <c r="BH43" s="77" t="s">
        <v>26</v>
      </c>
      <c r="BI43" s="78"/>
      <c r="BJ43" s="79" t="s">
        <v>16</v>
      </c>
      <c r="BK43" s="80"/>
    </row>
    <row r="44" spans="1:65" s="2" customFormat="1" ht="18" customHeight="1">
      <c r="A44" s="87"/>
      <c r="B44" s="4"/>
      <c r="C44" s="5"/>
      <c r="D44" s="4"/>
      <c r="E44" s="5"/>
      <c r="F44" s="4"/>
      <c r="G44" s="5"/>
      <c r="H44" s="4"/>
      <c r="I44" s="5"/>
      <c r="J44" s="4"/>
      <c r="K44" s="5"/>
      <c r="L44" s="4"/>
      <c r="M44" s="5"/>
      <c r="N44" s="4"/>
      <c r="O44" s="5"/>
      <c r="P44" s="4" t="s">
        <v>83</v>
      </c>
      <c r="Q44" s="5">
        <v>16</v>
      </c>
      <c r="R44" s="4" t="s">
        <v>82</v>
      </c>
      <c r="S44" s="5">
        <v>6</v>
      </c>
      <c r="T44" s="4" t="s">
        <v>56</v>
      </c>
      <c r="U44" s="5">
        <v>16</v>
      </c>
      <c r="V44" s="4"/>
      <c r="W44" s="5"/>
      <c r="X44" s="4"/>
      <c r="Y44" s="5"/>
      <c r="Z44" s="4"/>
      <c r="AA44" s="5"/>
      <c r="AB44" s="4"/>
      <c r="AC44" s="5"/>
      <c r="AD44" s="48" t="s">
        <v>56</v>
      </c>
      <c r="AE44" s="49">
        <v>4</v>
      </c>
      <c r="AF44" s="4" t="s">
        <v>79</v>
      </c>
      <c r="AG44" s="5">
        <v>16</v>
      </c>
      <c r="AH44" s="4"/>
      <c r="AI44" s="5"/>
      <c r="AJ44" s="4"/>
      <c r="AK44" s="5"/>
      <c r="AL44" s="4"/>
      <c r="AM44" s="5"/>
      <c r="AN44" s="4"/>
      <c r="AO44" s="5"/>
      <c r="AP44" s="4"/>
      <c r="AQ44" s="5"/>
      <c r="AR44" s="4" t="s">
        <v>57</v>
      </c>
      <c r="AS44" s="5">
        <v>16</v>
      </c>
      <c r="AT44" s="48" t="s">
        <v>57</v>
      </c>
      <c r="AU44" s="49">
        <v>4</v>
      </c>
      <c r="AV44" s="4"/>
      <c r="AW44" s="5"/>
      <c r="AX44" s="4"/>
      <c r="AY44" s="5"/>
      <c r="AZ44" s="4"/>
      <c r="BA44" s="5"/>
      <c r="BB44" s="4"/>
      <c r="BC44" s="5"/>
      <c r="BD44" s="4"/>
      <c r="BE44" s="5"/>
      <c r="BF44" s="4" t="s">
        <v>57</v>
      </c>
      <c r="BG44" s="5">
        <v>16</v>
      </c>
      <c r="BH44" s="4" t="s">
        <v>82</v>
      </c>
      <c r="BI44" s="5">
        <v>6</v>
      </c>
      <c r="BJ44" s="4"/>
      <c r="BK44" s="6"/>
      <c r="BL44" s="2">
        <f>SUM(B44:BK44)</f>
        <v>100</v>
      </c>
      <c r="BM44" s="2">
        <f>COUNTA(B44:BK44)/2</f>
        <v>9</v>
      </c>
    </row>
    <row r="45" spans="1:65" s="2" customFormat="1" ht="18" customHeight="1">
      <c r="A45" s="88"/>
      <c r="B45" s="4"/>
      <c r="C45" s="5"/>
      <c r="D45" s="4"/>
      <c r="E45" s="5"/>
      <c r="F45" s="4"/>
      <c r="G45" s="5"/>
      <c r="H45" s="4"/>
      <c r="I45" s="5"/>
      <c r="J45" s="4"/>
      <c r="K45" s="5"/>
      <c r="L45" s="4"/>
      <c r="M45" s="5"/>
      <c r="N45" s="4"/>
      <c r="O45" s="5"/>
      <c r="P45" s="4"/>
      <c r="Q45" s="5"/>
      <c r="R45" s="4"/>
      <c r="S45" s="5"/>
      <c r="T45" s="4" t="s">
        <v>82</v>
      </c>
      <c r="U45" s="5">
        <v>6</v>
      </c>
      <c r="V45" s="4"/>
      <c r="W45" s="5"/>
      <c r="X45" s="4"/>
      <c r="Y45" s="5"/>
      <c r="Z45" s="4"/>
      <c r="AA45" s="5"/>
      <c r="AB45" s="4"/>
      <c r="AC45" s="5"/>
      <c r="AD45" s="4"/>
      <c r="AE45" s="5"/>
      <c r="AF45" s="4" t="s">
        <v>84</v>
      </c>
      <c r="AG45" s="5">
        <v>16</v>
      </c>
      <c r="AH45" s="4"/>
      <c r="AI45" s="5"/>
      <c r="AJ45" s="4"/>
      <c r="AK45" s="5"/>
      <c r="AL45" s="4"/>
      <c r="AM45" s="5"/>
      <c r="AN45" s="4"/>
      <c r="AO45" s="5"/>
      <c r="AP45" s="4"/>
      <c r="AQ45" s="5"/>
      <c r="AR45" s="4"/>
      <c r="AS45" s="5"/>
      <c r="AT45" s="4"/>
      <c r="AU45" s="5"/>
      <c r="AV45" s="4"/>
      <c r="AW45" s="5"/>
      <c r="AX45" s="4"/>
      <c r="AY45" s="5"/>
      <c r="AZ45" s="4"/>
      <c r="BA45" s="5"/>
      <c r="BB45" s="4"/>
      <c r="BC45" s="5"/>
      <c r="BD45" s="4"/>
      <c r="BE45" s="5"/>
      <c r="BF45" s="4"/>
      <c r="BG45" s="5"/>
      <c r="BH45" s="4"/>
      <c r="BI45" s="5"/>
      <c r="BJ45" s="4"/>
      <c r="BK45" s="6"/>
      <c r="BL45" s="2">
        <f>SUM(B45:BK45)</f>
        <v>22</v>
      </c>
      <c r="BM45" s="2">
        <f>COUNTA(B45:BK45)/2</f>
        <v>2</v>
      </c>
    </row>
    <row r="46" spans="1:65" s="2" customFormat="1" ht="18" customHeight="1" thickBot="1">
      <c r="A46" s="89"/>
      <c r="B46" s="7"/>
      <c r="C46" s="8"/>
      <c r="D46" s="7"/>
      <c r="E46" s="8"/>
      <c r="F46" s="7"/>
      <c r="G46" s="8"/>
      <c r="H46" s="7"/>
      <c r="I46" s="8"/>
      <c r="J46" s="7"/>
      <c r="K46" s="8"/>
      <c r="L46" s="7"/>
      <c r="M46" s="8"/>
      <c r="N46" s="7"/>
      <c r="O46" s="8"/>
      <c r="P46" s="7"/>
      <c r="Q46" s="8"/>
      <c r="R46" s="7"/>
      <c r="S46" s="8"/>
      <c r="T46" s="7"/>
      <c r="U46" s="8"/>
      <c r="V46" s="7"/>
      <c r="W46" s="8"/>
      <c r="X46" s="7"/>
      <c r="Y46" s="8"/>
      <c r="Z46" s="7"/>
      <c r="AA46" s="8"/>
      <c r="AB46" s="7"/>
      <c r="AC46" s="8"/>
      <c r="AD46" s="7"/>
      <c r="AE46" s="8"/>
      <c r="AF46" s="7"/>
      <c r="AG46" s="8"/>
      <c r="AH46" s="7"/>
      <c r="AI46" s="8"/>
      <c r="AJ46" s="7"/>
      <c r="AK46" s="8"/>
      <c r="AL46" s="7"/>
      <c r="AM46" s="8"/>
      <c r="AN46" s="7"/>
      <c r="AO46" s="8"/>
      <c r="AP46" s="7"/>
      <c r="AQ46" s="8"/>
      <c r="AR46" s="7"/>
      <c r="AS46" s="8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8"/>
      <c r="BF46" s="7"/>
      <c r="BG46" s="8"/>
      <c r="BH46" s="7"/>
      <c r="BI46" s="8"/>
      <c r="BJ46" s="7"/>
      <c r="BK46" s="9"/>
      <c r="BL46" s="2">
        <f>SUM(B46:BK46)</f>
        <v>0</v>
      </c>
      <c r="BM46" s="2">
        <f>COUNTA(B46:BK46)/2</f>
        <v>0</v>
      </c>
    </row>
    <row r="47" spans="1:65" s="2" customFormat="1" ht="18" customHeight="1">
      <c r="A47" s="86" t="s">
        <v>1</v>
      </c>
      <c r="B47" s="71">
        <v>1</v>
      </c>
      <c r="C47" s="72"/>
      <c r="D47" s="71">
        <v>2</v>
      </c>
      <c r="E47" s="72"/>
      <c r="F47" s="71">
        <v>3</v>
      </c>
      <c r="G47" s="72"/>
      <c r="H47" s="71">
        <v>4</v>
      </c>
      <c r="I47" s="72"/>
      <c r="J47" s="73">
        <v>5</v>
      </c>
      <c r="K47" s="74"/>
      <c r="L47" s="75">
        <v>6</v>
      </c>
      <c r="M47" s="76"/>
      <c r="N47" s="71">
        <v>7</v>
      </c>
      <c r="O47" s="72"/>
      <c r="P47" s="71">
        <v>8</v>
      </c>
      <c r="Q47" s="72"/>
      <c r="R47" s="71">
        <v>9</v>
      </c>
      <c r="S47" s="72"/>
      <c r="T47" s="71">
        <v>10</v>
      </c>
      <c r="U47" s="72"/>
      <c r="V47" s="75">
        <v>11</v>
      </c>
      <c r="W47" s="76"/>
      <c r="X47" s="73">
        <v>12</v>
      </c>
      <c r="Y47" s="74"/>
      <c r="Z47" s="75">
        <v>13</v>
      </c>
      <c r="AA47" s="76"/>
      <c r="AB47" s="71">
        <v>14</v>
      </c>
      <c r="AC47" s="72"/>
      <c r="AD47" s="71">
        <v>15</v>
      </c>
      <c r="AE47" s="72"/>
      <c r="AF47" s="71">
        <v>16</v>
      </c>
      <c r="AG47" s="72"/>
      <c r="AH47" s="71">
        <v>17</v>
      </c>
      <c r="AI47" s="72"/>
      <c r="AJ47" s="71">
        <v>18</v>
      </c>
      <c r="AK47" s="72"/>
      <c r="AL47" s="73">
        <v>19</v>
      </c>
      <c r="AM47" s="74"/>
      <c r="AN47" s="75">
        <v>20</v>
      </c>
      <c r="AO47" s="76"/>
      <c r="AP47" s="71">
        <v>21</v>
      </c>
      <c r="AQ47" s="72"/>
      <c r="AR47" s="71">
        <v>22</v>
      </c>
      <c r="AS47" s="72"/>
      <c r="AT47" s="75">
        <v>23</v>
      </c>
      <c r="AU47" s="76"/>
      <c r="AV47" s="71">
        <v>24</v>
      </c>
      <c r="AW47" s="72"/>
      <c r="AX47" s="71">
        <v>25</v>
      </c>
      <c r="AY47" s="72"/>
      <c r="AZ47" s="73">
        <v>26</v>
      </c>
      <c r="BA47" s="74"/>
      <c r="BB47" s="75">
        <v>27</v>
      </c>
      <c r="BC47" s="76"/>
      <c r="BD47" s="71">
        <v>28</v>
      </c>
      <c r="BE47" s="72"/>
      <c r="BF47" s="71"/>
      <c r="BG47" s="72"/>
      <c r="BH47" s="71"/>
      <c r="BI47" s="72"/>
      <c r="BJ47" s="71"/>
      <c r="BK47" s="82"/>
    </row>
    <row r="48" spans="1:65" s="2" customFormat="1" ht="18" customHeight="1">
      <c r="A48" s="87"/>
      <c r="B48" s="77" t="s">
        <v>12</v>
      </c>
      <c r="C48" s="78"/>
      <c r="D48" s="77" t="s">
        <v>13</v>
      </c>
      <c r="E48" s="78"/>
      <c r="F48" s="77" t="s">
        <v>14</v>
      </c>
      <c r="G48" s="78"/>
      <c r="H48" s="77" t="s">
        <v>15</v>
      </c>
      <c r="I48" s="78"/>
      <c r="J48" s="77" t="s">
        <v>25</v>
      </c>
      <c r="K48" s="78"/>
      <c r="L48" s="77" t="s">
        <v>26</v>
      </c>
      <c r="M48" s="78"/>
      <c r="N48" s="77" t="s">
        <v>16</v>
      </c>
      <c r="O48" s="78"/>
      <c r="P48" s="77" t="s">
        <v>12</v>
      </c>
      <c r="Q48" s="78"/>
      <c r="R48" s="77" t="s">
        <v>13</v>
      </c>
      <c r="S48" s="78"/>
      <c r="T48" s="77" t="s">
        <v>14</v>
      </c>
      <c r="U48" s="78"/>
      <c r="V48" s="83" t="s">
        <v>15</v>
      </c>
      <c r="W48" s="84"/>
      <c r="X48" s="77" t="s">
        <v>25</v>
      </c>
      <c r="Y48" s="78"/>
      <c r="Z48" s="77" t="s">
        <v>26</v>
      </c>
      <c r="AA48" s="78"/>
      <c r="AB48" s="77" t="s">
        <v>16</v>
      </c>
      <c r="AC48" s="78"/>
      <c r="AD48" s="77" t="s">
        <v>12</v>
      </c>
      <c r="AE48" s="78"/>
      <c r="AF48" s="77" t="s">
        <v>13</v>
      </c>
      <c r="AG48" s="78"/>
      <c r="AH48" s="77" t="s">
        <v>14</v>
      </c>
      <c r="AI48" s="78"/>
      <c r="AJ48" s="77" t="s">
        <v>15</v>
      </c>
      <c r="AK48" s="78"/>
      <c r="AL48" s="77" t="s">
        <v>25</v>
      </c>
      <c r="AM48" s="78"/>
      <c r="AN48" s="77" t="s">
        <v>26</v>
      </c>
      <c r="AO48" s="78"/>
      <c r="AP48" s="77" t="s">
        <v>16</v>
      </c>
      <c r="AQ48" s="78"/>
      <c r="AR48" s="77" t="s">
        <v>12</v>
      </c>
      <c r="AS48" s="78"/>
      <c r="AT48" s="83" t="s">
        <v>13</v>
      </c>
      <c r="AU48" s="84"/>
      <c r="AV48" s="77" t="s">
        <v>14</v>
      </c>
      <c r="AW48" s="78"/>
      <c r="AX48" s="77" t="s">
        <v>15</v>
      </c>
      <c r="AY48" s="78"/>
      <c r="AZ48" s="77" t="s">
        <v>25</v>
      </c>
      <c r="BA48" s="78"/>
      <c r="BB48" s="77" t="s">
        <v>26</v>
      </c>
      <c r="BC48" s="78"/>
      <c r="BD48" s="77" t="s">
        <v>16</v>
      </c>
      <c r="BE48" s="78"/>
      <c r="BF48" s="77"/>
      <c r="BG48" s="78"/>
      <c r="BH48" s="77"/>
      <c r="BI48" s="78"/>
      <c r="BJ48" s="79"/>
      <c r="BK48" s="80"/>
    </row>
    <row r="49" spans="1:65" s="2" customFormat="1" ht="18" customHeight="1">
      <c r="A49" s="87"/>
      <c r="B49" s="4"/>
      <c r="C49" s="5"/>
      <c r="D49" s="4"/>
      <c r="E49" s="5"/>
      <c r="F49" s="4"/>
      <c r="G49" s="5"/>
      <c r="H49" s="4"/>
      <c r="I49" s="5"/>
      <c r="J49" s="48" t="s">
        <v>57</v>
      </c>
      <c r="K49" s="49">
        <v>4</v>
      </c>
      <c r="L49" s="4" t="s">
        <v>80</v>
      </c>
      <c r="M49" s="5">
        <v>6</v>
      </c>
      <c r="N49" s="4"/>
      <c r="O49" s="5"/>
      <c r="P49" s="4"/>
      <c r="Q49" s="5"/>
      <c r="R49" s="4"/>
      <c r="S49" s="5"/>
      <c r="T49" s="4"/>
      <c r="U49" s="5"/>
      <c r="V49" s="48" t="s">
        <v>57</v>
      </c>
      <c r="W49" s="49">
        <v>4</v>
      </c>
      <c r="X49" s="4" t="s">
        <v>56</v>
      </c>
      <c r="Y49" s="5">
        <v>16</v>
      </c>
      <c r="Z49" s="48" t="s">
        <v>57</v>
      </c>
      <c r="AA49" s="49">
        <v>4</v>
      </c>
      <c r="AB49" s="4"/>
      <c r="AC49" s="5"/>
      <c r="AD49" s="4"/>
      <c r="AE49" s="5"/>
      <c r="AF49" s="4"/>
      <c r="AG49" s="5"/>
      <c r="AH49" s="4"/>
      <c r="AI49" s="5"/>
      <c r="AJ49" s="4"/>
      <c r="AK49" s="5"/>
      <c r="AL49" s="48" t="s">
        <v>57</v>
      </c>
      <c r="AM49" s="49">
        <v>4</v>
      </c>
      <c r="AN49" s="4"/>
      <c r="AO49" s="5"/>
      <c r="AP49" s="4"/>
      <c r="AQ49" s="5"/>
      <c r="AR49" s="4"/>
      <c r="AS49" s="5"/>
      <c r="AT49" s="4" t="s">
        <v>74</v>
      </c>
      <c r="AU49" s="5">
        <v>32</v>
      </c>
      <c r="AV49" s="4"/>
      <c r="AW49" s="5"/>
      <c r="AX49" s="4"/>
      <c r="AY49" s="5"/>
      <c r="AZ49" s="4" t="s">
        <v>56</v>
      </c>
      <c r="BA49" s="5">
        <v>16</v>
      </c>
      <c r="BB49" s="4"/>
      <c r="BC49" s="5"/>
      <c r="BD49" s="4"/>
      <c r="BE49" s="5"/>
      <c r="BF49" s="4"/>
      <c r="BG49" s="5"/>
      <c r="BH49" s="4"/>
      <c r="BI49" s="5"/>
      <c r="BJ49" s="4"/>
      <c r="BK49" s="6"/>
      <c r="BL49" s="2">
        <f>SUM(B49:BK49)</f>
        <v>86</v>
      </c>
      <c r="BM49" s="2">
        <f>COUNTA(B49:BK49)/2</f>
        <v>8</v>
      </c>
    </row>
    <row r="50" spans="1:65" s="2" customFormat="1" ht="18" customHeight="1">
      <c r="A50" s="88"/>
      <c r="B50" s="4"/>
      <c r="C50" s="5"/>
      <c r="D50" s="4"/>
      <c r="E50" s="5"/>
      <c r="F50" s="4"/>
      <c r="G50" s="5"/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  <c r="T50" s="4"/>
      <c r="U50" s="5"/>
      <c r="V50" s="4" t="s">
        <v>82</v>
      </c>
      <c r="W50" s="5">
        <v>6</v>
      </c>
      <c r="X50" s="4"/>
      <c r="Y50" s="5"/>
      <c r="Z50" s="4" t="s">
        <v>79</v>
      </c>
      <c r="AA50" s="5">
        <v>16</v>
      </c>
      <c r="AB50" s="4"/>
      <c r="AC50" s="5"/>
      <c r="AD50" s="4"/>
      <c r="AE50" s="5"/>
      <c r="AF50" s="4"/>
      <c r="AG50" s="5"/>
      <c r="AH50" s="4"/>
      <c r="AI50" s="5"/>
      <c r="AJ50" s="4"/>
      <c r="AK50" s="5"/>
      <c r="AL50" s="4"/>
      <c r="AM50" s="5"/>
      <c r="AN50" s="4"/>
      <c r="AO50" s="5"/>
      <c r="AP50" s="4"/>
      <c r="AQ50" s="5"/>
      <c r="AR50" s="4"/>
      <c r="AS50" s="5"/>
      <c r="AT50" s="4" t="s">
        <v>78</v>
      </c>
      <c r="AU50" s="5">
        <v>20</v>
      </c>
      <c r="AV50" s="4"/>
      <c r="AW50" s="5"/>
      <c r="AX50" s="4"/>
      <c r="AY50" s="5"/>
      <c r="AZ50" s="4" t="s">
        <v>57</v>
      </c>
      <c r="BA50" s="5">
        <v>16</v>
      </c>
      <c r="BB50" s="4"/>
      <c r="BC50" s="5"/>
      <c r="BD50" s="4"/>
      <c r="BE50" s="5"/>
      <c r="BF50" s="4"/>
      <c r="BG50" s="5"/>
      <c r="BH50" s="4"/>
      <c r="BI50" s="5"/>
      <c r="BJ50" s="4"/>
      <c r="BK50" s="6"/>
      <c r="BL50" s="2">
        <f>SUM(B50:BK50)</f>
        <v>58</v>
      </c>
      <c r="BM50" s="2">
        <f>COUNTA(B50:BK50)/2</f>
        <v>4</v>
      </c>
    </row>
    <row r="51" spans="1:65" s="31" customFormat="1" ht="18" customHeight="1">
      <c r="A51" s="88"/>
      <c r="B51" s="7"/>
      <c r="C51" s="32"/>
      <c r="D51" s="7"/>
      <c r="E51" s="32"/>
      <c r="F51" s="7"/>
      <c r="G51" s="32"/>
      <c r="H51" s="7"/>
      <c r="I51" s="32"/>
      <c r="J51" s="7"/>
      <c r="K51" s="32"/>
      <c r="L51" s="7"/>
      <c r="M51" s="32"/>
      <c r="N51" s="7"/>
      <c r="O51" s="32"/>
      <c r="P51" s="7"/>
      <c r="Q51" s="32"/>
      <c r="R51" s="7"/>
      <c r="S51" s="32"/>
      <c r="T51" s="7"/>
      <c r="U51" s="32"/>
      <c r="V51" s="7" t="s">
        <v>84</v>
      </c>
      <c r="W51" s="32">
        <v>16</v>
      </c>
      <c r="X51" s="7"/>
      <c r="Y51" s="32"/>
      <c r="Z51" s="7" t="s">
        <v>81</v>
      </c>
      <c r="AA51" s="32">
        <v>6</v>
      </c>
      <c r="AB51" s="7"/>
      <c r="AC51" s="32"/>
      <c r="AD51" s="7"/>
      <c r="AE51" s="32"/>
      <c r="AF51" s="7"/>
      <c r="AG51" s="32"/>
      <c r="AH51" s="7"/>
      <c r="AI51" s="32"/>
      <c r="AJ51" s="7"/>
      <c r="AK51" s="32"/>
      <c r="AL51" s="7"/>
      <c r="AM51" s="32"/>
      <c r="AN51" s="7"/>
      <c r="AO51" s="32"/>
      <c r="AP51" s="7"/>
      <c r="AQ51" s="32"/>
      <c r="AR51" s="7"/>
      <c r="AS51" s="32"/>
      <c r="AT51" s="7" t="s">
        <v>59</v>
      </c>
      <c r="AU51" s="32">
        <v>16</v>
      </c>
      <c r="AV51" s="7"/>
      <c r="AW51" s="32"/>
      <c r="AX51" s="7"/>
      <c r="AY51" s="32"/>
      <c r="AZ51" s="7"/>
      <c r="BA51" s="32"/>
      <c r="BB51" s="7"/>
      <c r="BC51" s="32"/>
      <c r="BD51" s="7"/>
      <c r="BE51" s="32"/>
      <c r="BF51" s="7"/>
      <c r="BG51" s="32"/>
      <c r="BH51" s="7"/>
      <c r="BI51" s="32"/>
      <c r="BJ51" s="7"/>
      <c r="BK51" s="33"/>
    </row>
    <row r="52" spans="1:65" s="2" customFormat="1" ht="18" customHeight="1" thickBot="1">
      <c r="A52" s="89"/>
      <c r="B52" s="7"/>
      <c r="C52" s="8"/>
      <c r="D52" s="7"/>
      <c r="E52" s="8"/>
      <c r="F52" s="7"/>
      <c r="G52" s="8"/>
      <c r="H52" s="7"/>
      <c r="I52" s="8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7"/>
      <c r="AM52" s="8"/>
      <c r="AN52" s="7"/>
      <c r="AO52" s="8"/>
      <c r="AP52" s="7"/>
      <c r="AQ52" s="8"/>
      <c r="AR52" s="7"/>
      <c r="AS52" s="8"/>
      <c r="AT52" s="90" t="s">
        <v>85</v>
      </c>
      <c r="AU52" s="91"/>
      <c r="AV52" s="7"/>
      <c r="AW52" s="8"/>
      <c r="AX52" s="7"/>
      <c r="AY52" s="8"/>
      <c r="AZ52" s="7"/>
      <c r="BA52" s="8"/>
      <c r="BB52" s="7"/>
      <c r="BC52" s="8"/>
      <c r="BD52" s="7"/>
      <c r="BE52" s="8"/>
      <c r="BF52" s="7"/>
      <c r="BG52" s="8"/>
      <c r="BH52" s="7"/>
      <c r="BI52" s="8"/>
      <c r="BJ52" s="7"/>
      <c r="BK52" s="9"/>
      <c r="BL52" s="2">
        <f>SUM(B52:BK52)</f>
        <v>0</v>
      </c>
      <c r="BM52" s="2">
        <f>COUNTA(B52:BK52)/2</f>
        <v>0.5</v>
      </c>
    </row>
    <row r="53" spans="1:65" s="2" customFormat="1" ht="18" customHeight="1">
      <c r="A53" s="86" t="s">
        <v>0</v>
      </c>
      <c r="B53" s="71">
        <v>1</v>
      </c>
      <c r="C53" s="72"/>
      <c r="D53" s="71">
        <v>2</v>
      </c>
      <c r="E53" s="72"/>
      <c r="F53" s="71">
        <v>3</v>
      </c>
      <c r="G53" s="72"/>
      <c r="H53" s="71">
        <v>4</v>
      </c>
      <c r="I53" s="72"/>
      <c r="J53" s="73">
        <v>5</v>
      </c>
      <c r="K53" s="74"/>
      <c r="L53" s="75">
        <v>6</v>
      </c>
      <c r="M53" s="76"/>
      <c r="N53" s="71">
        <v>7</v>
      </c>
      <c r="O53" s="72"/>
      <c r="P53" s="71">
        <v>8</v>
      </c>
      <c r="Q53" s="72"/>
      <c r="R53" s="71">
        <v>9</v>
      </c>
      <c r="S53" s="72"/>
      <c r="T53" s="71">
        <v>10</v>
      </c>
      <c r="U53" s="72"/>
      <c r="V53" s="71">
        <v>11</v>
      </c>
      <c r="W53" s="72"/>
      <c r="X53" s="73">
        <v>12</v>
      </c>
      <c r="Y53" s="74"/>
      <c r="Z53" s="75">
        <v>13</v>
      </c>
      <c r="AA53" s="76"/>
      <c r="AB53" s="71">
        <v>14</v>
      </c>
      <c r="AC53" s="72"/>
      <c r="AD53" s="71">
        <v>15</v>
      </c>
      <c r="AE53" s="72"/>
      <c r="AF53" s="71">
        <v>16</v>
      </c>
      <c r="AG53" s="72"/>
      <c r="AH53" s="71">
        <v>17</v>
      </c>
      <c r="AI53" s="72"/>
      <c r="AJ53" s="71">
        <v>18</v>
      </c>
      <c r="AK53" s="72"/>
      <c r="AL53" s="73">
        <v>19</v>
      </c>
      <c r="AM53" s="74"/>
      <c r="AN53" s="75">
        <v>20</v>
      </c>
      <c r="AO53" s="76"/>
      <c r="AP53" s="75">
        <v>21</v>
      </c>
      <c r="AQ53" s="76"/>
      <c r="AR53" s="71">
        <v>22</v>
      </c>
      <c r="AS53" s="72"/>
      <c r="AT53" s="71">
        <v>23</v>
      </c>
      <c r="AU53" s="72"/>
      <c r="AV53" s="71">
        <v>24</v>
      </c>
      <c r="AW53" s="72"/>
      <c r="AX53" s="71">
        <v>25</v>
      </c>
      <c r="AY53" s="72"/>
      <c r="AZ53" s="73">
        <v>26</v>
      </c>
      <c r="BA53" s="74"/>
      <c r="BB53" s="75">
        <v>27</v>
      </c>
      <c r="BC53" s="76"/>
      <c r="BD53" s="71">
        <v>28</v>
      </c>
      <c r="BE53" s="72"/>
      <c r="BF53" s="71">
        <v>29</v>
      </c>
      <c r="BG53" s="72"/>
      <c r="BH53" s="71">
        <v>30</v>
      </c>
      <c r="BI53" s="72"/>
      <c r="BJ53" s="71">
        <v>31</v>
      </c>
      <c r="BK53" s="82"/>
    </row>
    <row r="54" spans="1:65" s="2" customFormat="1" ht="18" customHeight="1">
      <c r="A54" s="87"/>
      <c r="B54" s="77" t="s">
        <v>12</v>
      </c>
      <c r="C54" s="78"/>
      <c r="D54" s="77" t="s">
        <v>13</v>
      </c>
      <c r="E54" s="78"/>
      <c r="F54" s="77" t="s">
        <v>14</v>
      </c>
      <c r="G54" s="78"/>
      <c r="H54" s="77" t="s">
        <v>15</v>
      </c>
      <c r="I54" s="78"/>
      <c r="J54" s="77" t="s">
        <v>25</v>
      </c>
      <c r="K54" s="78"/>
      <c r="L54" s="77" t="s">
        <v>26</v>
      </c>
      <c r="M54" s="78"/>
      <c r="N54" s="77" t="s">
        <v>16</v>
      </c>
      <c r="O54" s="78"/>
      <c r="P54" s="77" t="s">
        <v>12</v>
      </c>
      <c r="Q54" s="78"/>
      <c r="R54" s="77" t="s">
        <v>13</v>
      </c>
      <c r="S54" s="78"/>
      <c r="T54" s="77" t="s">
        <v>14</v>
      </c>
      <c r="U54" s="78"/>
      <c r="V54" s="77" t="s">
        <v>15</v>
      </c>
      <c r="W54" s="78"/>
      <c r="X54" s="77" t="s">
        <v>25</v>
      </c>
      <c r="Y54" s="78"/>
      <c r="Z54" s="77" t="s">
        <v>26</v>
      </c>
      <c r="AA54" s="78"/>
      <c r="AB54" s="77" t="s">
        <v>16</v>
      </c>
      <c r="AC54" s="78"/>
      <c r="AD54" s="77" t="s">
        <v>12</v>
      </c>
      <c r="AE54" s="78"/>
      <c r="AF54" s="77" t="s">
        <v>13</v>
      </c>
      <c r="AG54" s="78"/>
      <c r="AH54" s="77" t="s">
        <v>14</v>
      </c>
      <c r="AI54" s="78"/>
      <c r="AJ54" s="77" t="s">
        <v>15</v>
      </c>
      <c r="AK54" s="78"/>
      <c r="AL54" s="77" t="s">
        <v>25</v>
      </c>
      <c r="AM54" s="78"/>
      <c r="AN54" s="77" t="s">
        <v>26</v>
      </c>
      <c r="AO54" s="78"/>
      <c r="AP54" s="83" t="s">
        <v>16</v>
      </c>
      <c r="AQ54" s="84"/>
      <c r="AR54" s="77" t="s">
        <v>12</v>
      </c>
      <c r="AS54" s="78"/>
      <c r="AT54" s="77" t="s">
        <v>13</v>
      </c>
      <c r="AU54" s="78"/>
      <c r="AV54" s="77" t="s">
        <v>14</v>
      </c>
      <c r="AW54" s="78"/>
      <c r="AX54" s="77" t="s">
        <v>15</v>
      </c>
      <c r="AY54" s="78"/>
      <c r="AZ54" s="77" t="s">
        <v>25</v>
      </c>
      <c r="BA54" s="78"/>
      <c r="BB54" s="77" t="s">
        <v>26</v>
      </c>
      <c r="BC54" s="78"/>
      <c r="BD54" s="77" t="s">
        <v>16</v>
      </c>
      <c r="BE54" s="78"/>
      <c r="BF54" s="77" t="s">
        <v>12</v>
      </c>
      <c r="BG54" s="78"/>
      <c r="BH54" s="77" t="s">
        <v>13</v>
      </c>
      <c r="BI54" s="78"/>
      <c r="BJ54" s="79" t="s">
        <v>14</v>
      </c>
      <c r="BK54" s="80"/>
    </row>
    <row r="55" spans="1:65" s="2" customFormat="1" ht="18" customHeight="1">
      <c r="A55" s="87"/>
      <c r="B55" s="4"/>
      <c r="C55" s="5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  <c r="AA55" s="5"/>
      <c r="AB55" s="4"/>
      <c r="AC55" s="5"/>
      <c r="AD55" s="4"/>
      <c r="AE55" s="5"/>
      <c r="AF55" s="4"/>
      <c r="AG55" s="5"/>
      <c r="AH55" s="4"/>
      <c r="AI55" s="5"/>
      <c r="AJ55" s="4"/>
      <c r="AK55" s="5"/>
      <c r="AL55" s="4"/>
      <c r="AM55" s="5"/>
      <c r="AN55" s="4"/>
      <c r="AO55" s="5"/>
      <c r="AP55" s="4"/>
      <c r="AQ55" s="5"/>
      <c r="AR55" s="4"/>
      <c r="AS55" s="5"/>
      <c r="AT55" s="4"/>
      <c r="AU55" s="5"/>
      <c r="AV55" s="4"/>
      <c r="AW55" s="5"/>
      <c r="AX55" s="4"/>
      <c r="AY55" s="5"/>
      <c r="AZ55" s="4"/>
      <c r="BA55" s="5"/>
      <c r="BB55" s="4"/>
      <c r="BC55" s="5"/>
      <c r="BD55" s="4"/>
      <c r="BE55" s="5"/>
      <c r="BF55" s="4"/>
      <c r="BG55" s="5"/>
      <c r="BH55" s="4"/>
      <c r="BI55" s="5"/>
      <c r="BJ55" s="4"/>
      <c r="BK55" s="6"/>
      <c r="BL55" s="2">
        <f>SUM(B55:BK55)</f>
        <v>0</v>
      </c>
      <c r="BM55" s="2">
        <f>COUNTA(B55:BK55)/2</f>
        <v>0</v>
      </c>
    </row>
    <row r="56" spans="1:65" s="2" customFormat="1" ht="18" customHeight="1" thickBot="1">
      <c r="A56" s="89"/>
      <c r="B56" s="10"/>
      <c r="C56" s="8"/>
      <c r="D56" s="10"/>
      <c r="E56" s="8"/>
      <c r="F56" s="10"/>
      <c r="G56" s="8"/>
      <c r="H56" s="10"/>
      <c r="I56" s="8"/>
      <c r="J56" s="10"/>
      <c r="K56" s="8"/>
      <c r="L56" s="10"/>
      <c r="M56" s="8"/>
      <c r="N56" s="10"/>
      <c r="O56" s="8"/>
      <c r="P56" s="10"/>
      <c r="Q56" s="8"/>
      <c r="R56" s="10"/>
      <c r="S56" s="8"/>
      <c r="T56" s="10"/>
      <c r="U56" s="8"/>
      <c r="V56" s="10"/>
      <c r="W56" s="8"/>
      <c r="X56" s="10"/>
      <c r="Y56" s="8"/>
      <c r="Z56" s="10"/>
      <c r="AA56" s="8"/>
      <c r="AB56" s="10"/>
      <c r="AC56" s="8"/>
      <c r="AD56" s="10"/>
      <c r="AE56" s="8"/>
      <c r="AF56" s="10"/>
      <c r="AG56" s="8"/>
      <c r="AH56" s="10"/>
      <c r="AI56" s="8"/>
      <c r="AJ56" s="10"/>
      <c r="AK56" s="8"/>
      <c r="AL56" s="10"/>
      <c r="AM56" s="8"/>
      <c r="AN56" s="10"/>
      <c r="AO56" s="8"/>
      <c r="AP56" s="10"/>
      <c r="AQ56" s="8"/>
      <c r="AR56" s="10"/>
      <c r="AS56" s="8"/>
      <c r="AT56" s="10"/>
      <c r="AU56" s="8"/>
      <c r="AV56" s="10"/>
      <c r="AW56" s="8"/>
      <c r="AX56" s="10"/>
      <c r="AY56" s="8"/>
      <c r="AZ56" s="10"/>
      <c r="BA56" s="8"/>
      <c r="BB56" s="10"/>
      <c r="BC56" s="8"/>
      <c r="BD56" s="10"/>
      <c r="BE56" s="8"/>
      <c r="BF56" s="10"/>
      <c r="BG56" s="8"/>
      <c r="BH56" s="10"/>
      <c r="BI56" s="8"/>
      <c r="BJ56" s="10"/>
      <c r="BK56" s="9"/>
      <c r="BL56" s="2">
        <f>SUM(B56:BK56)</f>
        <v>0</v>
      </c>
      <c r="BM56" s="2">
        <f>COUNTA(B56:BK56)/2</f>
        <v>0</v>
      </c>
    </row>
    <row r="57" spans="1:65" s="2" customFormat="1" ht="16">
      <c r="A57" s="2" t="s">
        <v>21</v>
      </c>
      <c r="B57" s="11" t="s">
        <v>23</v>
      </c>
      <c r="D57" s="12"/>
      <c r="E57" s="12"/>
      <c r="L57" s="12"/>
      <c r="M57" s="12"/>
      <c r="T57" s="12"/>
      <c r="U57" s="12"/>
      <c r="AD57" s="12"/>
      <c r="AE57" s="12"/>
      <c r="AN57" s="12"/>
      <c r="AO57" s="12"/>
      <c r="AX57" s="12"/>
      <c r="AY57" s="12"/>
      <c r="BF57" s="12"/>
      <c r="BG57" s="12"/>
      <c r="BL57" s="54">
        <f>SUM(BL2:BL56)</f>
        <v>888</v>
      </c>
      <c r="BM57" s="2">
        <f>SUM(BM2:BM56)</f>
        <v>84.5</v>
      </c>
    </row>
    <row r="58" spans="1:65" s="2" customFormat="1" ht="16">
      <c r="B58" s="13" t="s">
        <v>87</v>
      </c>
      <c r="C58" s="3"/>
      <c r="BL58" s="56">
        <v>-120</v>
      </c>
    </row>
    <row r="59" spans="1:65" ht="16">
      <c r="B59" s="11" t="s">
        <v>22</v>
      </c>
      <c r="BL59" s="55">
        <f>BL57+BL58</f>
        <v>768</v>
      </c>
      <c r="BM59" s="2"/>
    </row>
  </sheetData>
  <mergeCells count="760">
    <mergeCell ref="AT52:AU52"/>
    <mergeCell ref="V30:W30"/>
    <mergeCell ref="AT37:AU37"/>
    <mergeCell ref="BF1:BJ1"/>
    <mergeCell ref="A2:A5"/>
    <mergeCell ref="B2:C2"/>
    <mergeCell ref="D2:E2"/>
    <mergeCell ref="F2:G2"/>
    <mergeCell ref="H2:I2"/>
    <mergeCell ref="J2:K2"/>
    <mergeCell ref="L2:M2"/>
    <mergeCell ref="N2:O2"/>
    <mergeCell ref="P2:Q2"/>
    <mergeCell ref="BB2:BC2"/>
    <mergeCell ref="BD2:BE2"/>
    <mergeCell ref="BF2:BG2"/>
    <mergeCell ref="BH2:BI2"/>
    <mergeCell ref="B3:C3"/>
    <mergeCell ref="D3:E3"/>
    <mergeCell ref="F3:G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A6:A9"/>
    <mergeCell ref="B6:C6"/>
    <mergeCell ref="D6:E6"/>
    <mergeCell ref="F6:G6"/>
    <mergeCell ref="H6:I6"/>
    <mergeCell ref="J6:K6"/>
    <mergeCell ref="L7:M7"/>
    <mergeCell ref="N7:O7"/>
    <mergeCell ref="P7:Q7"/>
    <mergeCell ref="B7:C7"/>
    <mergeCell ref="D7:E7"/>
    <mergeCell ref="F7:G7"/>
    <mergeCell ref="H7:I7"/>
    <mergeCell ref="J7:K7"/>
    <mergeCell ref="L6:M6"/>
    <mergeCell ref="N6:O6"/>
    <mergeCell ref="P6:Q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AV6:AW6"/>
    <mergeCell ref="AX6:AY6"/>
    <mergeCell ref="AZ6:BA6"/>
    <mergeCell ref="BB6:BC6"/>
    <mergeCell ref="R6:S6"/>
    <mergeCell ref="T6:U6"/>
    <mergeCell ref="V6:W6"/>
    <mergeCell ref="J11:K11"/>
    <mergeCell ref="L11:M11"/>
    <mergeCell ref="N11:O11"/>
    <mergeCell ref="P11:Q11"/>
    <mergeCell ref="R11:S11"/>
    <mergeCell ref="T11:U11"/>
    <mergeCell ref="V10:W10"/>
    <mergeCell ref="AT7:AU7"/>
    <mergeCell ref="X7:Y7"/>
    <mergeCell ref="Z7:AA7"/>
    <mergeCell ref="AB7:AC7"/>
    <mergeCell ref="AD7:AE7"/>
    <mergeCell ref="AF7:AG7"/>
    <mergeCell ref="R7:S7"/>
    <mergeCell ref="T7:U7"/>
    <mergeCell ref="V7:W7"/>
    <mergeCell ref="AJ7:AK7"/>
    <mergeCell ref="AH7:AI7"/>
    <mergeCell ref="AL7:AM7"/>
    <mergeCell ref="AN7:AO7"/>
    <mergeCell ref="AP7:AQ7"/>
    <mergeCell ref="AR7:AS7"/>
    <mergeCell ref="X10:Y10"/>
    <mergeCell ref="Z10:AA10"/>
    <mergeCell ref="AB10:AC10"/>
    <mergeCell ref="AD10:AE10"/>
    <mergeCell ref="AF10:AG10"/>
    <mergeCell ref="J10:K10"/>
    <mergeCell ref="L10:M10"/>
    <mergeCell ref="N10:O10"/>
    <mergeCell ref="P10:Q10"/>
    <mergeCell ref="R10:S10"/>
    <mergeCell ref="T10:U10"/>
    <mergeCell ref="AT10:AU10"/>
    <mergeCell ref="AV10:AW10"/>
    <mergeCell ref="AX10:AY10"/>
    <mergeCell ref="AZ10:BA10"/>
    <mergeCell ref="BB10:BC10"/>
    <mergeCell ref="BD10:BE10"/>
    <mergeCell ref="AH10:AI10"/>
    <mergeCell ref="AJ10:AK10"/>
    <mergeCell ref="AL10:AM10"/>
    <mergeCell ref="AN10:AO10"/>
    <mergeCell ref="AP10:AQ10"/>
    <mergeCell ref="AR10:AS10"/>
    <mergeCell ref="AZ11:BA11"/>
    <mergeCell ref="BB11:BC11"/>
    <mergeCell ref="BD11:BE11"/>
    <mergeCell ref="AH11:AI11"/>
    <mergeCell ref="AJ11:AK11"/>
    <mergeCell ref="AL11:AM11"/>
    <mergeCell ref="AN11:AO11"/>
    <mergeCell ref="AP11:AQ11"/>
    <mergeCell ref="AR11:AS11"/>
    <mergeCell ref="A15:A18"/>
    <mergeCell ref="B15:C15"/>
    <mergeCell ref="D15:E15"/>
    <mergeCell ref="F15:G15"/>
    <mergeCell ref="H15:I15"/>
    <mergeCell ref="J15:K15"/>
    <mergeCell ref="AT11:AU11"/>
    <mergeCell ref="AV11:AW11"/>
    <mergeCell ref="AX11:AY11"/>
    <mergeCell ref="B11:C11"/>
    <mergeCell ref="D11:E11"/>
    <mergeCell ref="F11:G11"/>
    <mergeCell ref="H11:I11"/>
    <mergeCell ref="A10:A14"/>
    <mergeCell ref="B10:C10"/>
    <mergeCell ref="D10:E10"/>
    <mergeCell ref="F10:G10"/>
    <mergeCell ref="H10:I10"/>
    <mergeCell ref="V11:W11"/>
    <mergeCell ref="X11:Y11"/>
    <mergeCell ref="Z11:AA11"/>
    <mergeCell ref="AB11:AC11"/>
    <mergeCell ref="AD11:AE11"/>
    <mergeCell ref="AF11:AG11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V15:W15"/>
    <mergeCell ref="AV15:AW15"/>
    <mergeCell ref="AX15:AY15"/>
    <mergeCell ref="AZ15:BA15"/>
    <mergeCell ref="BB15:BC15"/>
    <mergeCell ref="BD15:BE15"/>
    <mergeCell ref="BF15:BG15"/>
    <mergeCell ref="AJ15:AK15"/>
    <mergeCell ref="AL15:AM15"/>
    <mergeCell ref="AN15:AO15"/>
    <mergeCell ref="AP15:AQ15"/>
    <mergeCell ref="AR15:AS15"/>
    <mergeCell ref="AT15:AU15"/>
    <mergeCell ref="A19:A22"/>
    <mergeCell ref="B19:C19"/>
    <mergeCell ref="D19:E19"/>
    <mergeCell ref="F19:G19"/>
    <mergeCell ref="H19:I19"/>
    <mergeCell ref="AJ16:AK16"/>
    <mergeCell ref="AL16:AM16"/>
    <mergeCell ref="AN16:AO16"/>
    <mergeCell ref="AP16:AQ16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B16:C16"/>
    <mergeCell ref="D16:E16"/>
    <mergeCell ref="F16:G16"/>
    <mergeCell ref="H16:I16"/>
    <mergeCell ref="J16:K16"/>
    <mergeCell ref="P19:Q19"/>
    <mergeCell ref="R19:S19"/>
    <mergeCell ref="T19:U19"/>
    <mergeCell ref="AV16:AW16"/>
    <mergeCell ref="AX16:AY16"/>
    <mergeCell ref="T16:U16"/>
    <mergeCell ref="V16:W16"/>
    <mergeCell ref="AZ16:BA16"/>
    <mergeCell ref="BB16:BC16"/>
    <mergeCell ref="AR16:AS16"/>
    <mergeCell ref="AT16:AU16"/>
    <mergeCell ref="B20:C20"/>
    <mergeCell ref="D20:E20"/>
    <mergeCell ref="F20:G20"/>
    <mergeCell ref="H20:I20"/>
    <mergeCell ref="AT19:AU19"/>
    <mergeCell ref="AV19:AW19"/>
    <mergeCell ref="AX19:AY19"/>
    <mergeCell ref="AZ19:BA19"/>
    <mergeCell ref="BB19:BC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Z19:AA19"/>
    <mergeCell ref="AB19:AC19"/>
    <mergeCell ref="AD19:AE19"/>
    <mergeCell ref="AF19:AG19"/>
    <mergeCell ref="J19:K19"/>
    <mergeCell ref="L19:M19"/>
    <mergeCell ref="N19:O19"/>
    <mergeCell ref="V20:W20"/>
    <mergeCell ref="X20:Y20"/>
    <mergeCell ref="Z20:AA20"/>
    <mergeCell ref="AB20:AC20"/>
    <mergeCell ref="AD20:AE20"/>
    <mergeCell ref="AF20:AG20"/>
    <mergeCell ref="J20:K20"/>
    <mergeCell ref="L20:M20"/>
    <mergeCell ref="N20:O20"/>
    <mergeCell ref="P20:Q20"/>
    <mergeCell ref="R20:S20"/>
    <mergeCell ref="T20:U20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AH23:AI23"/>
    <mergeCell ref="L23:M23"/>
    <mergeCell ref="N23:O23"/>
    <mergeCell ref="P23:Q23"/>
    <mergeCell ref="R23:S23"/>
    <mergeCell ref="T23:U23"/>
    <mergeCell ref="V23:W23"/>
    <mergeCell ref="A23:A27"/>
    <mergeCell ref="B23:C23"/>
    <mergeCell ref="D23:E23"/>
    <mergeCell ref="F23:G23"/>
    <mergeCell ref="H23:I23"/>
    <mergeCell ref="J23:K23"/>
    <mergeCell ref="BH23:BI23"/>
    <mergeCell ref="BJ23:BK23"/>
    <mergeCell ref="B24:C24"/>
    <mergeCell ref="D24:E24"/>
    <mergeCell ref="F24:G24"/>
    <mergeCell ref="H24:I24"/>
    <mergeCell ref="J24:K24"/>
    <mergeCell ref="AV23:AW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AR23:AS23"/>
    <mergeCell ref="AT23:AU23"/>
    <mergeCell ref="X23:Y23"/>
    <mergeCell ref="Z23:AA23"/>
    <mergeCell ref="AB23:AC23"/>
    <mergeCell ref="AD23:AE23"/>
    <mergeCell ref="AF23:AG23"/>
    <mergeCell ref="B28:C28"/>
    <mergeCell ref="D28:E28"/>
    <mergeCell ref="F28:G28"/>
    <mergeCell ref="H28:I28"/>
    <mergeCell ref="AJ24:AK24"/>
    <mergeCell ref="AT24:AU24"/>
    <mergeCell ref="X24:Y24"/>
    <mergeCell ref="Z24:AA24"/>
    <mergeCell ref="AB24:AC24"/>
    <mergeCell ref="AD24:AE24"/>
    <mergeCell ref="AF24:AG24"/>
    <mergeCell ref="AH24:AI24"/>
    <mergeCell ref="L24:M24"/>
    <mergeCell ref="N24:O24"/>
    <mergeCell ref="P24:Q24"/>
    <mergeCell ref="R24:S24"/>
    <mergeCell ref="T24:U24"/>
    <mergeCell ref="V24:W24"/>
    <mergeCell ref="J28:K28"/>
    <mergeCell ref="AL24:AM24"/>
    <mergeCell ref="AN24:AO24"/>
    <mergeCell ref="AP24:AQ24"/>
    <mergeCell ref="AR24:AS24"/>
    <mergeCell ref="N28:O28"/>
    <mergeCell ref="AX24:AY24"/>
    <mergeCell ref="AZ24:BA24"/>
    <mergeCell ref="AZ29:BA29"/>
    <mergeCell ref="BB29:BC29"/>
    <mergeCell ref="BD29:BE29"/>
    <mergeCell ref="AT29:AU29"/>
    <mergeCell ref="AV29:AW29"/>
    <mergeCell ref="AX29:AY29"/>
    <mergeCell ref="BB24:BC24"/>
    <mergeCell ref="BD24:BE24"/>
    <mergeCell ref="AV24:AW24"/>
    <mergeCell ref="AJ29:AK29"/>
    <mergeCell ref="AL29:AM29"/>
    <mergeCell ref="AN29:AO29"/>
    <mergeCell ref="AP29:AQ29"/>
    <mergeCell ref="AR29:AS29"/>
    <mergeCell ref="A32:A37"/>
    <mergeCell ref="B32:C32"/>
    <mergeCell ref="D32:E32"/>
    <mergeCell ref="F32:G32"/>
    <mergeCell ref="H32:I32"/>
    <mergeCell ref="J32:K32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A28:A31"/>
    <mergeCell ref="B29:C29"/>
    <mergeCell ref="D29:E29"/>
    <mergeCell ref="F29:G29"/>
    <mergeCell ref="Z32:AA32"/>
    <mergeCell ref="AB32:AC32"/>
    <mergeCell ref="AD32:AE32"/>
    <mergeCell ref="AF32:AG32"/>
    <mergeCell ref="AH32:AI32"/>
    <mergeCell ref="L32:M32"/>
    <mergeCell ref="N32:O32"/>
    <mergeCell ref="P32:Q32"/>
    <mergeCell ref="R32:S32"/>
    <mergeCell ref="T32:U32"/>
    <mergeCell ref="V32:W32"/>
    <mergeCell ref="AH29:AI29"/>
    <mergeCell ref="H29:I29"/>
    <mergeCell ref="P33:Q33"/>
    <mergeCell ref="R33:S33"/>
    <mergeCell ref="T33:U33"/>
    <mergeCell ref="V33:W33"/>
    <mergeCell ref="BH32:BI32"/>
    <mergeCell ref="BJ32:BK32"/>
    <mergeCell ref="B33:C33"/>
    <mergeCell ref="D33:E33"/>
    <mergeCell ref="F33:G33"/>
    <mergeCell ref="H33:I33"/>
    <mergeCell ref="J33:K33"/>
    <mergeCell ref="AV32:AW32"/>
    <mergeCell ref="AX32:AY32"/>
    <mergeCell ref="AZ32:BA32"/>
    <mergeCell ref="BB32:BC32"/>
    <mergeCell ref="BD32:BE32"/>
    <mergeCell ref="BF32:BG32"/>
    <mergeCell ref="AJ32:AK32"/>
    <mergeCell ref="AL32:AM32"/>
    <mergeCell ref="AN32:AO32"/>
    <mergeCell ref="AP32:AQ32"/>
    <mergeCell ref="AR32:AS32"/>
    <mergeCell ref="AT32:AU32"/>
    <mergeCell ref="X32:Y32"/>
    <mergeCell ref="AV33:AW33"/>
    <mergeCell ref="AX33:AY33"/>
    <mergeCell ref="AZ33:BA33"/>
    <mergeCell ref="BB33:BC33"/>
    <mergeCell ref="BD33:BE33"/>
    <mergeCell ref="A38:A41"/>
    <mergeCell ref="B38:C38"/>
    <mergeCell ref="D38:E38"/>
    <mergeCell ref="F38:G38"/>
    <mergeCell ref="H38:I38"/>
    <mergeCell ref="AJ33:AK33"/>
    <mergeCell ref="AL33:AM33"/>
    <mergeCell ref="AN33:AO33"/>
    <mergeCell ref="AP33:AQ33"/>
    <mergeCell ref="AR33:AS33"/>
    <mergeCell ref="AT33:AU33"/>
    <mergeCell ref="X33:Y33"/>
    <mergeCell ref="Z33:AA33"/>
    <mergeCell ref="AB33:AC33"/>
    <mergeCell ref="AD33:AE33"/>
    <mergeCell ref="AF33:AG33"/>
    <mergeCell ref="AH33:AI33"/>
    <mergeCell ref="L33:M33"/>
    <mergeCell ref="N33:O33"/>
    <mergeCell ref="BJ38:BK38"/>
    <mergeCell ref="B39:C39"/>
    <mergeCell ref="D39:E39"/>
    <mergeCell ref="F39:G39"/>
    <mergeCell ref="H39:I39"/>
    <mergeCell ref="AT38:AU38"/>
    <mergeCell ref="AV38:AW38"/>
    <mergeCell ref="AX38:AY38"/>
    <mergeCell ref="AZ38:BA38"/>
    <mergeCell ref="BB38:BC38"/>
    <mergeCell ref="BD38:BE38"/>
    <mergeCell ref="AH38:AI38"/>
    <mergeCell ref="AJ38:AK38"/>
    <mergeCell ref="AL38:AM38"/>
    <mergeCell ref="AN38:AO38"/>
    <mergeCell ref="AP38:AQ38"/>
    <mergeCell ref="AR38:AS38"/>
    <mergeCell ref="V38:W38"/>
    <mergeCell ref="X38:Y38"/>
    <mergeCell ref="Z38:AA38"/>
    <mergeCell ref="AB38:AC38"/>
    <mergeCell ref="AD38:AE38"/>
    <mergeCell ref="AF38:AG38"/>
    <mergeCell ref="J38:K38"/>
    <mergeCell ref="BF38:BG38"/>
    <mergeCell ref="BH38:BI38"/>
    <mergeCell ref="L38:M38"/>
    <mergeCell ref="N38:O38"/>
    <mergeCell ref="P38:Q38"/>
    <mergeCell ref="R38:S38"/>
    <mergeCell ref="T38:U38"/>
    <mergeCell ref="AV39:AW39"/>
    <mergeCell ref="AX39:AY39"/>
    <mergeCell ref="AZ39:BA39"/>
    <mergeCell ref="BB39:BC39"/>
    <mergeCell ref="BD39:BE39"/>
    <mergeCell ref="AH39:AI39"/>
    <mergeCell ref="AJ39:AK39"/>
    <mergeCell ref="AL39:AM39"/>
    <mergeCell ref="AN39:AO39"/>
    <mergeCell ref="AP39:AQ39"/>
    <mergeCell ref="AR39:AS39"/>
    <mergeCell ref="AF39:AG39"/>
    <mergeCell ref="V39:W39"/>
    <mergeCell ref="X39:Y39"/>
    <mergeCell ref="Z39:AA39"/>
    <mergeCell ref="AB39:AC39"/>
    <mergeCell ref="AD39:AE39"/>
    <mergeCell ref="A42:A46"/>
    <mergeCell ref="B42:C42"/>
    <mergeCell ref="D42:E42"/>
    <mergeCell ref="F42:G42"/>
    <mergeCell ref="H42:I42"/>
    <mergeCell ref="J42:K42"/>
    <mergeCell ref="R43:S43"/>
    <mergeCell ref="T43:U43"/>
    <mergeCell ref="V43:W43"/>
    <mergeCell ref="BJ42:BK42"/>
    <mergeCell ref="B43:C43"/>
    <mergeCell ref="D43:E43"/>
    <mergeCell ref="F43:G43"/>
    <mergeCell ref="H43:I43"/>
    <mergeCell ref="J43:K43"/>
    <mergeCell ref="AV42:AW42"/>
    <mergeCell ref="AX42:AY42"/>
    <mergeCell ref="AZ42:BA42"/>
    <mergeCell ref="BB42:BC42"/>
    <mergeCell ref="BD42:BE42"/>
    <mergeCell ref="BF42:BG42"/>
    <mergeCell ref="AJ42:AK42"/>
    <mergeCell ref="AL42:AM42"/>
    <mergeCell ref="AN42:AO42"/>
    <mergeCell ref="AP42:AQ42"/>
    <mergeCell ref="AR42:AS42"/>
    <mergeCell ref="J39:K39"/>
    <mergeCell ref="L39:M39"/>
    <mergeCell ref="N39:O39"/>
    <mergeCell ref="P39:Q39"/>
    <mergeCell ref="R39:S39"/>
    <mergeCell ref="T39:U39"/>
    <mergeCell ref="BH42:BI42"/>
    <mergeCell ref="AH43:AI43"/>
    <mergeCell ref="L43:M43"/>
    <mergeCell ref="N43:O43"/>
    <mergeCell ref="P43:Q43"/>
    <mergeCell ref="L42:M42"/>
    <mergeCell ref="N42:O42"/>
    <mergeCell ref="P42:Q42"/>
    <mergeCell ref="R42:S42"/>
    <mergeCell ref="T42:U42"/>
    <mergeCell ref="V42:W42"/>
    <mergeCell ref="D47:E47"/>
    <mergeCell ref="F47:G47"/>
    <mergeCell ref="H47:I47"/>
    <mergeCell ref="V47:W47"/>
    <mergeCell ref="X47:Y47"/>
    <mergeCell ref="Z47:AA47"/>
    <mergeCell ref="AB47:AC47"/>
    <mergeCell ref="AD47:AE47"/>
    <mergeCell ref="AF47:AG47"/>
    <mergeCell ref="J47:K47"/>
    <mergeCell ref="L47:M47"/>
    <mergeCell ref="N47:O47"/>
    <mergeCell ref="BF47:BG47"/>
    <mergeCell ref="BH47:BI47"/>
    <mergeCell ref="AT42:AU42"/>
    <mergeCell ref="X42:Y42"/>
    <mergeCell ref="Z42:AA42"/>
    <mergeCell ref="AB42:AC42"/>
    <mergeCell ref="AD42:AE42"/>
    <mergeCell ref="AF42:AG42"/>
    <mergeCell ref="AH42:AI42"/>
    <mergeCell ref="AJ43:AK43"/>
    <mergeCell ref="AL43:AM43"/>
    <mergeCell ref="AN43:AO43"/>
    <mergeCell ref="AP43:AQ43"/>
    <mergeCell ref="X43:Y43"/>
    <mergeCell ref="Z43:AA43"/>
    <mergeCell ref="AB43:AC43"/>
    <mergeCell ref="AD43:AE43"/>
    <mergeCell ref="AF43:AG43"/>
    <mergeCell ref="AN47:AO47"/>
    <mergeCell ref="AP47:AQ47"/>
    <mergeCell ref="AJ47:AK47"/>
    <mergeCell ref="AL47:AM47"/>
    <mergeCell ref="BJ47:BK47"/>
    <mergeCell ref="BD47:BE47"/>
    <mergeCell ref="P47:Q47"/>
    <mergeCell ref="R47:S47"/>
    <mergeCell ref="T47:U47"/>
    <mergeCell ref="AH48:AI48"/>
    <mergeCell ref="AJ48:AK48"/>
    <mergeCell ref="AL48:AM48"/>
    <mergeCell ref="AN48:AO48"/>
    <mergeCell ref="AP48:AQ48"/>
    <mergeCell ref="AR48:AS48"/>
    <mergeCell ref="V48:W48"/>
    <mergeCell ref="X48:Y48"/>
    <mergeCell ref="Z48:AA48"/>
    <mergeCell ref="AB48:AC48"/>
    <mergeCell ref="AD48:AE48"/>
    <mergeCell ref="AT47:AU47"/>
    <mergeCell ref="AV47:AW47"/>
    <mergeCell ref="AX47:AY47"/>
    <mergeCell ref="AZ47:BA47"/>
    <mergeCell ref="BB47:BC47"/>
    <mergeCell ref="AH47:AI47"/>
    <mergeCell ref="AF48:AG48"/>
    <mergeCell ref="AT48:AU48"/>
    <mergeCell ref="V53:W53"/>
    <mergeCell ref="A53:A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R53:S53"/>
    <mergeCell ref="T53:U53"/>
    <mergeCell ref="T54:U54"/>
    <mergeCell ref="V54:W54"/>
    <mergeCell ref="J48:K48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A47:A52"/>
    <mergeCell ref="B47:C47"/>
    <mergeCell ref="AH54:AI54"/>
    <mergeCell ref="J54:K54"/>
    <mergeCell ref="AV53:AW53"/>
    <mergeCell ref="X53:Y53"/>
    <mergeCell ref="Z53:AA53"/>
    <mergeCell ref="AB53:AC53"/>
    <mergeCell ref="AD53:AE53"/>
    <mergeCell ref="L54:M54"/>
    <mergeCell ref="N54:O54"/>
    <mergeCell ref="P54:Q54"/>
    <mergeCell ref="R54:S54"/>
    <mergeCell ref="AJ53:AK53"/>
    <mergeCell ref="AL53:AM53"/>
    <mergeCell ref="AN53:AO53"/>
    <mergeCell ref="AP53:AQ53"/>
    <mergeCell ref="AR53:AS53"/>
    <mergeCell ref="AT53:AU53"/>
    <mergeCell ref="AF53:AG53"/>
    <mergeCell ref="AH53:AI53"/>
    <mergeCell ref="L53:M53"/>
    <mergeCell ref="N53:O53"/>
    <mergeCell ref="P53:Q53"/>
    <mergeCell ref="AV48:AW48"/>
    <mergeCell ref="AX48:AY48"/>
    <mergeCell ref="AZ48:BA48"/>
    <mergeCell ref="BB48:BC48"/>
    <mergeCell ref="BD48:BE48"/>
    <mergeCell ref="BB43:BC43"/>
    <mergeCell ref="BD43:BE43"/>
    <mergeCell ref="AR43:AS43"/>
    <mergeCell ref="AT43:AU43"/>
    <mergeCell ref="AR47:AS47"/>
    <mergeCell ref="AJ54:AK54"/>
    <mergeCell ref="AL54:AM54"/>
    <mergeCell ref="AN54:AO54"/>
    <mergeCell ref="AP54:AQ54"/>
    <mergeCell ref="AR54:AS54"/>
    <mergeCell ref="AT54:AU54"/>
    <mergeCell ref="BB53:BC53"/>
    <mergeCell ref="BD53:BE53"/>
    <mergeCell ref="BF53:BG53"/>
    <mergeCell ref="BF20:BG20"/>
    <mergeCell ref="BH20:BI20"/>
    <mergeCell ref="BJ20:BK20"/>
    <mergeCell ref="BJ7:BK7"/>
    <mergeCell ref="BF11:BG11"/>
    <mergeCell ref="BH11:BI11"/>
    <mergeCell ref="BD3:BE3"/>
    <mergeCell ref="BF3:BG3"/>
    <mergeCell ref="BH3:BI3"/>
    <mergeCell ref="BF7:BG7"/>
    <mergeCell ref="BH7:BI7"/>
    <mergeCell ref="BF19:BG19"/>
    <mergeCell ref="BH19:BI19"/>
    <mergeCell ref="BJ19:BK19"/>
    <mergeCell ref="BD19:BE19"/>
    <mergeCell ref="BD16:BE16"/>
    <mergeCell ref="BH15:BI15"/>
    <mergeCell ref="BJ15:BK15"/>
    <mergeCell ref="BF10:BG10"/>
    <mergeCell ref="BH10:BI10"/>
    <mergeCell ref="BJ10:BK10"/>
    <mergeCell ref="BH6:BI6"/>
    <mergeCell ref="BJ6:BK6"/>
    <mergeCell ref="BD6:BE6"/>
    <mergeCell ref="X54:Y54"/>
    <mergeCell ref="Z54:AA54"/>
    <mergeCell ref="AB54:AC54"/>
    <mergeCell ref="AD54:AE54"/>
    <mergeCell ref="AF54:AG54"/>
    <mergeCell ref="AT39:AU39"/>
    <mergeCell ref="BJ2:BK2"/>
    <mergeCell ref="BJ3:BK3"/>
    <mergeCell ref="BJ24:BK24"/>
    <mergeCell ref="BF39:BG39"/>
    <mergeCell ref="BH39:BI39"/>
    <mergeCell ref="BJ39:BK39"/>
    <mergeCell ref="BF43:BG43"/>
    <mergeCell ref="BJ43:BK43"/>
    <mergeCell ref="BF24:BG24"/>
    <mergeCell ref="BH24:BI24"/>
    <mergeCell ref="BF29:BG29"/>
    <mergeCell ref="BH29:BI29"/>
    <mergeCell ref="BJ29:BK29"/>
    <mergeCell ref="BF33:BG33"/>
    <mergeCell ref="BH33:BI33"/>
    <mergeCell ref="BH28:BI28"/>
    <mergeCell ref="BF54:BG54"/>
    <mergeCell ref="BH54:BI54"/>
    <mergeCell ref="BJ54:BK54"/>
    <mergeCell ref="AV54:AW54"/>
    <mergeCell ref="AX54:AY54"/>
    <mergeCell ref="AZ54:BA54"/>
    <mergeCell ref="BB54:BC54"/>
    <mergeCell ref="BD54:BE54"/>
    <mergeCell ref="BH53:BI53"/>
    <mergeCell ref="BJ53:BK53"/>
    <mergeCell ref="AX53:AY53"/>
    <mergeCell ref="AZ53:BA53"/>
    <mergeCell ref="AV7:AW7"/>
    <mergeCell ref="AX7:AY7"/>
    <mergeCell ref="AZ7:BA7"/>
    <mergeCell ref="BB7:BC7"/>
    <mergeCell ref="BD7:BE7"/>
    <mergeCell ref="BF48:BG48"/>
    <mergeCell ref="BH48:BI48"/>
    <mergeCell ref="BJ48:BK48"/>
    <mergeCell ref="AV28:AW28"/>
    <mergeCell ref="AX28:AY28"/>
    <mergeCell ref="AZ28:BA28"/>
    <mergeCell ref="BB28:BC28"/>
    <mergeCell ref="BD28:BE28"/>
    <mergeCell ref="BF28:BG28"/>
    <mergeCell ref="BH43:BI43"/>
    <mergeCell ref="AV43:AW43"/>
    <mergeCell ref="AX43:AY43"/>
    <mergeCell ref="AZ43:BA43"/>
    <mergeCell ref="BJ11:BK11"/>
    <mergeCell ref="BF16:BG16"/>
    <mergeCell ref="BH16:BI16"/>
    <mergeCell ref="BJ16:BK16"/>
    <mergeCell ref="BJ28:BK28"/>
    <mergeCell ref="BJ33:BK33"/>
    <mergeCell ref="L28:M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</mergeCells>
  <phoneticPr fontId="1"/>
  <conditionalFormatting sqref="B3:BJ3">
    <cfRule type="containsText" dxfId="23" priority="23" operator="containsText" text="日">
      <formula>NOT(ISERROR(SEARCH("日",B3)))</formula>
    </cfRule>
    <cfRule type="containsText" dxfId="22" priority="24" operator="containsText" text="土">
      <formula>NOT(ISERROR(SEARCH("土",B3)))</formula>
    </cfRule>
  </conditionalFormatting>
  <conditionalFormatting sqref="B7:BJ7">
    <cfRule type="containsText" dxfId="21" priority="21" operator="containsText" text="日">
      <formula>NOT(ISERROR(SEARCH("日",B7)))</formula>
    </cfRule>
    <cfRule type="containsText" dxfId="20" priority="22" operator="containsText" text="土">
      <formula>NOT(ISERROR(SEARCH("土",B7)))</formula>
    </cfRule>
  </conditionalFormatting>
  <conditionalFormatting sqref="B11:BJ11">
    <cfRule type="containsText" dxfId="19" priority="19" operator="containsText" text="日">
      <formula>NOT(ISERROR(SEARCH("日",B11)))</formula>
    </cfRule>
    <cfRule type="containsText" dxfId="18" priority="20" operator="containsText" text="土">
      <formula>NOT(ISERROR(SEARCH("土",B11)))</formula>
    </cfRule>
  </conditionalFormatting>
  <conditionalFormatting sqref="B16:BJ16">
    <cfRule type="containsText" dxfId="17" priority="17" operator="containsText" text="日">
      <formula>NOT(ISERROR(SEARCH("日",B16)))</formula>
    </cfRule>
    <cfRule type="containsText" dxfId="16" priority="18" operator="containsText" text="土">
      <formula>NOT(ISERROR(SEARCH("土",B16)))</formula>
    </cfRule>
  </conditionalFormatting>
  <conditionalFormatting sqref="B20:BJ20">
    <cfRule type="containsText" dxfId="15" priority="15" operator="containsText" text="日">
      <formula>NOT(ISERROR(SEARCH("日",B20)))</formula>
    </cfRule>
    <cfRule type="containsText" dxfId="14" priority="16" operator="containsText" text="土">
      <formula>NOT(ISERROR(SEARCH("土",B20)))</formula>
    </cfRule>
  </conditionalFormatting>
  <conditionalFormatting sqref="B24:BJ24">
    <cfRule type="containsText" dxfId="13" priority="13" operator="containsText" text="日">
      <formula>NOT(ISERROR(SEARCH("日",B24)))</formula>
    </cfRule>
    <cfRule type="containsText" dxfId="12" priority="14" operator="containsText" text="土">
      <formula>NOT(ISERROR(SEARCH("土",B24)))</formula>
    </cfRule>
  </conditionalFormatting>
  <conditionalFormatting sqref="B29:BJ29">
    <cfRule type="containsText" dxfId="11" priority="11" operator="containsText" text="日">
      <formula>NOT(ISERROR(SEARCH("日",B29)))</formula>
    </cfRule>
    <cfRule type="containsText" dxfId="10" priority="12" operator="containsText" text="土">
      <formula>NOT(ISERROR(SEARCH("土",B29)))</formula>
    </cfRule>
  </conditionalFormatting>
  <conditionalFormatting sqref="B33:BJ33">
    <cfRule type="containsText" dxfId="9" priority="9" operator="containsText" text="日">
      <formula>NOT(ISERROR(SEARCH("日",B33)))</formula>
    </cfRule>
    <cfRule type="containsText" dxfId="8" priority="10" operator="containsText" text="土">
      <formula>NOT(ISERROR(SEARCH("土",B33)))</formula>
    </cfRule>
  </conditionalFormatting>
  <conditionalFormatting sqref="B39:BJ39">
    <cfRule type="containsText" dxfId="7" priority="7" operator="containsText" text="日">
      <formula>NOT(ISERROR(SEARCH("日",B39)))</formula>
    </cfRule>
    <cfRule type="containsText" dxfId="6" priority="8" operator="containsText" text="土">
      <formula>NOT(ISERROR(SEARCH("土",B39)))</formula>
    </cfRule>
  </conditionalFormatting>
  <conditionalFormatting sqref="B43:BJ43">
    <cfRule type="containsText" dxfId="5" priority="5" operator="containsText" text="日">
      <formula>NOT(ISERROR(SEARCH("日",B43)))</formula>
    </cfRule>
    <cfRule type="containsText" dxfId="4" priority="6" operator="containsText" text="土">
      <formula>NOT(ISERROR(SEARCH("土",B43)))</formula>
    </cfRule>
  </conditionalFormatting>
  <conditionalFormatting sqref="B48:BJ48">
    <cfRule type="containsText" dxfId="3" priority="3" operator="containsText" text="日">
      <formula>NOT(ISERROR(SEARCH("日",B48)))</formula>
    </cfRule>
    <cfRule type="containsText" dxfId="2" priority="4" operator="containsText" text="土">
      <formula>NOT(ISERROR(SEARCH("土",B48)))</formula>
    </cfRule>
  </conditionalFormatting>
  <conditionalFormatting sqref="B54:BJ54">
    <cfRule type="containsText" dxfId="1" priority="1" operator="containsText" text="日">
      <formula>NOT(ISERROR(SEARCH("日",B54)))</formula>
    </cfRule>
    <cfRule type="containsText" dxfId="0" priority="2" operator="containsText" text="土">
      <formula>NOT(ISERROR(SEARCH("土",B54)))</formula>
    </cfRule>
  </conditionalFormatting>
  <printOptions horizontalCentered="1"/>
  <pageMargins left="0.19685039370078741" right="0.19685039370078741" top="0.38" bottom="0.19685039370078741" header="0.15748031496062992" footer="0.23622047244094491"/>
  <pageSetup paperSize="9" scale="56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A047-3215-4394-AC14-2BD1150D077D}">
  <sheetPr filterMode="1">
    <pageSetUpPr fitToPage="1"/>
  </sheetPr>
  <dimension ref="A1:O402"/>
  <sheetViews>
    <sheetView zoomScaleNormal="100" zoomScaleSheetLayoutView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H97" sqref="H97"/>
    </sheetView>
  </sheetViews>
  <sheetFormatPr defaultColWidth="8.90625" defaultRowHeight="15"/>
  <cols>
    <col min="1" max="1" width="13.453125" style="20" bestFit="1" customWidth="1"/>
    <col min="2" max="2" width="3.54296875" style="20" bestFit="1" customWidth="1"/>
    <col min="3" max="3" width="19.90625" style="20" bestFit="1" customWidth="1"/>
    <col min="4" max="4" width="10.08984375" style="20" customWidth="1"/>
    <col min="5" max="8" width="8.90625" style="20" customWidth="1"/>
    <col min="9" max="9" width="10.08984375" style="20" bestFit="1" customWidth="1"/>
    <col min="10" max="12" width="8.90625" style="20" customWidth="1"/>
    <col min="13" max="13" width="13.453125" style="20" customWidth="1"/>
    <col min="14" max="14" width="8.90625" style="20" customWidth="1"/>
    <col min="15" max="15" width="15.36328125" style="20" customWidth="1"/>
    <col min="16" max="16" width="8.90625" style="20" customWidth="1"/>
    <col min="17" max="16384" width="8.90625" style="20"/>
  </cols>
  <sheetData>
    <row r="1" spans="1:15">
      <c r="A1" s="24"/>
      <c r="B1" s="24"/>
      <c r="C1" s="24" t="s">
        <v>38</v>
      </c>
      <c r="D1" s="24" t="s">
        <v>39</v>
      </c>
      <c r="E1" s="24" t="s">
        <v>41</v>
      </c>
      <c r="F1" s="24" t="s">
        <v>44</v>
      </c>
      <c r="G1" s="24" t="s">
        <v>45</v>
      </c>
      <c r="H1" s="24" t="s">
        <v>46</v>
      </c>
      <c r="I1" s="24" t="s">
        <v>61</v>
      </c>
      <c r="J1" s="24" t="s">
        <v>62</v>
      </c>
      <c r="K1" s="24" t="s">
        <v>76</v>
      </c>
      <c r="L1" s="24"/>
    </row>
    <row r="2" spans="1:15" hidden="1">
      <c r="A2" s="25">
        <v>44348</v>
      </c>
      <c r="B2" s="24" t="str">
        <f>IF(WEEKDAY(A2,2)=7,"日",IF(WEEKDAY(A2,2)=6,"土",""))</f>
        <v/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5" hidden="1">
      <c r="A3" s="25">
        <v>44349</v>
      </c>
      <c r="B3" s="24" t="str">
        <f t="shared" ref="B3:B66" si="0">IF(WEEKDAY(A3,2)=7,"日",IF(WEEKDAY(A3,2)=6,"土",""))</f>
        <v/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5" hidden="1">
      <c r="A4" s="25">
        <v>44350</v>
      </c>
      <c r="B4" s="24" t="str">
        <f t="shared" si="0"/>
        <v/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5" hidden="1">
      <c r="A5" s="25">
        <v>44351</v>
      </c>
      <c r="B5" s="24" t="str">
        <f t="shared" si="0"/>
        <v/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1">
        <v>44396</v>
      </c>
      <c r="N5" s="22" t="s">
        <v>16</v>
      </c>
      <c r="O5" s="23" t="s">
        <v>27</v>
      </c>
    </row>
    <row r="6" spans="1:15">
      <c r="A6" s="25">
        <v>44352</v>
      </c>
      <c r="B6" s="24" t="str">
        <f t="shared" si="0"/>
        <v>土</v>
      </c>
      <c r="C6" s="24"/>
      <c r="D6" s="24" t="s">
        <v>42</v>
      </c>
      <c r="E6" s="24"/>
      <c r="F6" s="24"/>
      <c r="G6" s="24"/>
      <c r="H6" s="24" t="s">
        <v>42</v>
      </c>
      <c r="I6" s="24" t="s">
        <v>42</v>
      </c>
      <c r="J6" s="24"/>
      <c r="K6" s="24"/>
      <c r="L6" s="24"/>
      <c r="M6" s="21">
        <v>44419</v>
      </c>
      <c r="N6" s="22" t="s">
        <v>13</v>
      </c>
      <c r="O6" s="23" t="s">
        <v>28</v>
      </c>
    </row>
    <row r="7" spans="1:15">
      <c r="A7" s="25">
        <v>44353</v>
      </c>
      <c r="B7" s="24" t="str">
        <f t="shared" si="0"/>
        <v>日</v>
      </c>
      <c r="C7" s="24"/>
      <c r="D7" s="24" t="s">
        <v>42</v>
      </c>
      <c r="E7" s="24" t="s">
        <v>40</v>
      </c>
      <c r="F7" s="24" t="s">
        <v>40</v>
      </c>
      <c r="G7" s="24" t="s">
        <v>40</v>
      </c>
      <c r="H7" s="24" t="s">
        <v>42</v>
      </c>
      <c r="I7" s="24" t="s">
        <v>40</v>
      </c>
      <c r="J7" s="24" t="s">
        <v>40</v>
      </c>
      <c r="K7" s="24"/>
      <c r="L7" s="24"/>
      <c r="M7" s="21">
        <v>44459</v>
      </c>
      <c r="N7" s="22" t="s">
        <v>16</v>
      </c>
      <c r="O7" s="23" t="s">
        <v>29</v>
      </c>
    </row>
    <row r="8" spans="1:15" hidden="1">
      <c r="A8" s="25">
        <v>44354</v>
      </c>
      <c r="B8" s="24" t="str">
        <f t="shared" si="0"/>
        <v/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1">
        <v>44462</v>
      </c>
      <c r="N8" s="22" t="s">
        <v>14</v>
      </c>
      <c r="O8" s="23" t="s">
        <v>30</v>
      </c>
    </row>
    <row r="9" spans="1:15" hidden="1">
      <c r="A9" s="25">
        <v>44355</v>
      </c>
      <c r="B9" s="24" t="str">
        <f t="shared" si="0"/>
        <v/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1">
        <v>44480</v>
      </c>
      <c r="N9" s="22" t="s">
        <v>16</v>
      </c>
      <c r="O9" s="23" t="s">
        <v>31</v>
      </c>
    </row>
    <row r="10" spans="1:15" hidden="1">
      <c r="A10" s="25">
        <v>44356</v>
      </c>
      <c r="B10" s="24" t="str">
        <f t="shared" si="0"/>
        <v/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1">
        <v>44503</v>
      </c>
      <c r="N10" s="22" t="s">
        <v>13</v>
      </c>
      <c r="O10" s="23" t="s">
        <v>32</v>
      </c>
    </row>
    <row r="11" spans="1:15" hidden="1">
      <c r="A11" s="25">
        <v>44357</v>
      </c>
      <c r="B11" s="24" t="str">
        <f t="shared" si="0"/>
        <v/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1">
        <v>44523</v>
      </c>
      <c r="N11" s="22" t="s">
        <v>12</v>
      </c>
      <c r="O11" s="23" t="s">
        <v>33</v>
      </c>
    </row>
    <row r="12" spans="1:15" hidden="1">
      <c r="A12" s="25">
        <v>44358</v>
      </c>
      <c r="B12" s="24" t="str">
        <f t="shared" si="0"/>
        <v/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1">
        <v>44562</v>
      </c>
      <c r="N12" s="22" t="s">
        <v>25</v>
      </c>
      <c r="O12" s="23" t="s">
        <v>34</v>
      </c>
    </row>
    <row r="13" spans="1:15">
      <c r="A13" s="25">
        <v>44359</v>
      </c>
      <c r="B13" s="24" t="str">
        <f t="shared" si="0"/>
        <v>土</v>
      </c>
      <c r="C13" s="24"/>
      <c r="D13" s="24" t="s">
        <v>42</v>
      </c>
      <c r="E13" s="24"/>
      <c r="F13" s="24"/>
      <c r="G13" s="24"/>
      <c r="H13" s="24"/>
      <c r="I13" s="24"/>
      <c r="J13" s="24"/>
      <c r="K13" s="24"/>
      <c r="L13" s="24"/>
      <c r="M13" s="21">
        <v>44571</v>
      </c>
      <c r="N13" s="22" t="s">
        <v>16</v>
      </c>
      <c r="O13" s="23" t="s">
        <v>35</v>
      </c>
    </row>
    <row r="14" spans="1:15">
      <c r="A14" s="25">
        <v>44360</v>
      </c>
      <c r="B14" s="24" t="str">
        <f t="shared" si="0"/>
        <v>日</v>
      </c>
      <c r="C14" s="24"/>
      <c r="D14" s="24" t="s">
        <v>40</v>
      </c>
      <c r="E14" s="24" t="s">
        <v>40</v>
      </c>
      <c r="F14" s="24" t="s">
        <v>40</v>
      </c>
      <c r="G14" s="24" t="s">
        <v>40</v>
      </c>
      <c r="H14" s="24" t="s">
        <v>47</v>
      </c>
      <c r="I14" s="24" t="s">
        <v>42</v>
      </c>
      <c r="J14" s="24" t="s">
        <v>42</v>
      </c>
      <c r="K14" s="24"/>
      <c r="L14" s="24"/>
      <c r="M14" s="21">
        <v>44603</v>
      </c>
      <c r="N14" s="22" t="s">
        <v>15</v>
      </c>
      <c r="O14" s="23" t="s">
        <v>36</v>
      </c>
    </row>
    <row r="15" spans="1:15" hidden="1">
      <c r="A15" s="25">
        <v>44361</v>
      </c>
      <c r="B15" s="24" t="str">
        <f t="shared" si="0"/>
        <v/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1">
        <v>44615</v>
      </c>
      <c r="N15" s="22" t="s">
        <v>13</v>
      </c>
      <c r="O15" s="23" t="s">
        <v>37</v>
      </c>
    </row>
    <row r="16" spans="1:15" hidden="1">
      <c r="A16" s="25">
        <v>44362</v>
      </c>
      <c r="B16" s="24" t="str">
        <f t="shared" si="0"/>
        <v/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idden="1">
      <c r="A17" s="25">
        <v>44363</v>
      </c>
      <c r="B17" s="24" t="str">
        <f t="shared" si="0"/>
        <v/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idden="1">
      <c r="A18" s="25">
        <v>44364</v>
      </c>
      <c r="B18" s="24" t="str">
        <f t="shared" si="0"/>
        <v/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idden="1">
      <c r="A19" s="25">
        <v>44365</v>
      </c>
      <c r="B19" s="24" t="str">
        <f t="shared" si="0"/>
        <v/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>
      <c r="A20" s="25">
        <v>44366</v>
      </c>
      <c r="B20" s="24" t="str">
        <f t="shared" si="0"/>
        <v>土</v>
      </c>
      <c r="C20" s="24"/>
      <c r="D20" s="24" t="s">
        <v>40</v>
      </c>
      <c r="E20" s="24"/>
      <c r="F20" s="24"/>
      <c r="G20" s="24"/>
      <c r="H20" s="24"/>
      <c r="I20" s="24"/>
      <c r="J20" s="24"/>
      <c r="K20" s="24"/>
      <c r="L20" s="24"/>
    </row>
    <row r="21" spans="1:12">
      <c r="A21" s="25">
        <v>44367</v>
      </c>
      <c r="B21" s="24" t="str">
        <f t="shared" si="0"/>
        <v>日</v>
      </c>
      <c r="C21" s="24"/>
      <c r="D21" s="24" t="s">
        <v>40</v>
      </c>
      <c r="E21" s="24" t="s">
        <v>40</v>
      </c>
      <c r="F21" s="24" t="s">
        <v>40</v>
      </c>
      <c r="G21" s="24" t="s">
        <v>40</v>
      </c>
      <c r="H21" s="24" t="s">
        <v>47</v>
      </c>
      <c r="I21" s="24" t="s">
        <v>42</v>
      </c>
      <c r="J21" s="24" t="s">
        <v>40</v>
      </c>
      <c r="K21" s="24"/>
      <c r="L21" s="24"/>
    </row>
    <row r="22" spans="1:12" hidden="1">
      <c r="A22" s="25">
        <v>44368</v>
      </c>
      <c r="B22" s="24" t="str">
        <f t="shared" si="0"/>
        <v/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idden="1">
      <c r="A23" s="25">
        <v>44369</v>
      </c>
      <c r="B23" s="24" t="str">
        <f t="shared" si="0"/>
        <v/>
      </c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idden="1">
      <c r="A24" s="25">
        <v>44370</v>
      </c>
      <c r="B24" s="24" t="str">
        <f t="shared" si="0"/>
        <v/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idden="1">
      <c r="A25" s="25">
        <v>44371</v>
      </c>
      <c r="B25" s="24" t="str">
        <f t="shared" si="0"/>
        <v/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hidden="1">
      <c r="A26" s="25">
        <v>44372</v>
      </c>
      <c r="B26" s="24" t="str">
        <f t="shared" si="0"/>
        <v/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>
      <c r="A27" s="25">
        <v>44373</v>
      </c>
      <c r="B27" s="24" t="str">
        <f t="shared" si="0"/>
        <v>土</v>
      </c>
      <c r="C27" s="24"/>
      <c r="D27" s="24" t="s">
        <v>42</v>
      </c>
      <c r="E27" s="24"/>
      <c r="F27" s="24"/>
      <c r="G27" s="24"/>
      <c r="H27" s="24" t="s">
        <v>42</v>
      </c>
      <c r="I27" s="24"/>
      <c r="J27" s="24"/>
      <c r="K27" s="24"/>
      <c r="L27" s="24"/>
    </row>
    <row r="28" spans="1:12">
      <c r="A28" s="25">
        <v>44374</v>
      </c>
      <c r="B28" s="24" t="str">
        <f t="shared" si="0"/>
        <v>日</v>
      </c>
      <c r="C28" s="24"/>
      <c r="D28" s="24" t="s">
        <v>42</v>
      </c>
      <c r="E28" s="24" t="s">
        <v>40</v>
      </c>
      <c r="F28" s="24" t="s">
        <v>40</v>
      </c>
      <c r="G28" s="24" t="s">
        <v>40</v>
      </c>
      <c r="H28" s="24" t="s">
        <v>47</v>
      </c>
      <c r="I28" s="24" t="s">
        <v>42</v>
      </c>
      <c r="J28" s="24" t="s">
        <v>40</v>
      </c>
      <c r="K28" s="24"/>
      <c r="L28" s="24"/>
    </row>
    <row r="29" spans="1:12" hidden="1">
      <c r="A29" s="25">
        <v>44375</v>
      </c>
      <c r="B29" s="24" t="str">
        <f t="shared" si="0"/>
        <v/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idden="1">
      <c r="A30" s="25">
        <v>44376</v>
      </c>
      <c r="B30" s="24" t="str">
        <f t="shared" si="0"/>
        <v/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idden="1">
      <c r="A31" s="25">
        <v>44377</v>
      </c>
      <c r="B31" s="24" t="str">
        <f t="shared" si="0"/>
        <v/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idden="1">
      <c r="A32" s="26">
        <v>44378</v>
      </c>
      <c r="B32" s="24" t="str">
        <f t="shared" si="0"/>
        <v/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idden="1">
      <c r="A33" s="26">
        <v>44379</v>
      </c>
      <c r="B33" s="24" t="str">
        <f t="shared" si="0"/>
        <v/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>
      <c r="A34" s="26">
        <v>44380</v>
      </c>
      <c r="B34" s="24" t="str">
        <f t="shared" si="0"/>
        <v>土</v>
      </c>
      <c r="C34" s="24"/>
      <c r="D34" s="24" t="s">
        <v>40</v>
      </c>
      <c r="E34" s="24"/>
      <c r="F34" s="24"/>
      <c r="G34" s="24"/>
      <c r="H34" s="24"/>
      <c r="I34" s="24"/>
      <c r="J34" s="24"/>
      <c r="K34" s="24"/>
      <c r="L34" s="24"/>
    </row>
    <row r="35" spans="1:12">
      <c r="A35" s="26">
        <v>44381</v>
      </c>
      <c r="B35" s="24" t="str">
        <f t="shared" si="0"/>
        <v>日</v>
      </c>
      <c r="C35" s="24"/>
      <c r="D35" s="24" t="s">
        <v>40</v>
      </c>
      <c r="E35" s="24"/>
      <c r="F35" s="24" t="s">
        <v>40</v>
      </c>
      <c r="G35" s="24"/>
      <c r="H35" s="24" t="s">
        <v>42</v>
      </c>
      <c r="I35" s="24" t="s">
        <v>71</v>
      </c>
      <c r="J35" s="24"/>
      <c r="K35" s="24"/>
      <c r="L35" s="24"/>
    </row>
    <row r="36" spans="1:12" hidden="1">
      <c r="A36" s="26">
        <v>44382</v>
      </c>
      <c r="B36" s="24" t="str">
        <f t="shared" si="0"/>
        <v/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idden="1">
      <c r="A37" s="26">
        <v>44383</v>
      </c>
      <c r="B37" s="24" t="str">
        <f t="shared" si="0"/>
        <v/>
      </c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idden="1">
      <c r="A38" s="26">
        <v>44384</v>
      </c>
      <c r="B38" s="24" t="str">
        <f t="shared" si="0"/>
        <v/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idden="1">
      <c r="A39" s="26">
        <v>44385</v>
      </c>
      <c r="B39" s="24" t="str">
        <f t="shared" si="0"/>
        <v/>
      </c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idden="1">
      <c r="A40" s="26">
        <v>44386</v>
      </c>
      <c r="B40" s="24" t="str">
        <f t="shared" si="0"/>
        <v/>
      </c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>
      <c r="A41" s="26">
        <v>44387</v>
      </c>
      <c r="B41" s="24" t="str">
        <f t="shared" si="0"/>
        <v>土</v>
      </c>
      <c r="C41" s="24"/>
      <c r="D41" s="24" t="s">
        <v>40</v>
      </c>
      <c r="E41" s="24"/>
      <c r="F41" s="24"/>
      <c r="G41" s="24"/>
      <c r="H41" s="24"/>
      <c r="I41" s="24"/>
      <c r="J41" s="24"/>
      <c r="K41" s="24"/>
      <c r="L41" s="24"/>
    </row>
    <row r="42" spans="1:12">
      <c r="A42" s="26">
        <v>44388</v>
      </c>
      <c r="B42" s="24" t="str">
        <f t="shared" si="0"/>
        <v>日</v>
      </c>
      <c r="C42" s="24"/>
      <c r="D42" s="24" t="s">
        <v>40</v>
      </c>
      <c r="E42" s="24"/>
      <c r="F42" s="24" t="s">
        <v>40</v>
      </c>
      <c r="G42" s="24"/>
      <c r="H42" s="24" t="s">
        <v>47</v>
      </c>
      <c r="I42" s="24" t="s">
        <v>42</v>
      </c>
      <c r="J42" s="24"/>
      <c r="K42" s="24"/>
      <c r="L42" s="24"/>
    </row>
    <row r="43" spans="1:12" hidden="1">
      <c r="A43" s="26">
        <v>44389</v>
      </c>
      <c r="B43" s="24" t="str">
        <f t="shared" si="0"/>
        <v/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idden="1">
      <c r="A44" s="26">
        <v>44390</v>
      </c>
      <c r="B44" s="24" t="str">
        <f t="shared" si="0"/>
        <v/>
      </c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idden="1">
      <c r="A45" s="26">
        <v>44391</v>
      </c>
      <c r="B45" s="24" t="str">
        <f t="shared" si="0"/>
        <v/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idden="1">
      <c r="A46" s="26">
        <v>44392</v>
      </c>
      <c r="B46" s="24" t="str">
        <f t="shared" si="0"/>
        <v/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idden="1">
      <c r="A47" s="26">
        <v>44393</v>
      </c>
      <c r="B47" s="24" t="str">
        <f t="shared" si="0"/>
        <v/>
      </c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>
      <c r="A48" s="26">
        <v>44394</v>
      </c>
      <c r="B48" s="24" t="str">
        <f t="shared" si="0"/>
        <v>土</v>
      </c>
      <c r="C48" s="24"/>
      <c r="D48" s="24" t="s">
        <v>40</v>
      </c>
      <c r="E48" s="24"/>
      <c r="F48" s="24"/>
      <c r="G48" s="24"/>
      <c r="H48" s="24" t="s">
        <v>42</v>
      </c>
      <c r="I48" s="24"/>
      <c r="J48" s="24"/>
      <c r="K48" s="24"/>
      <c r="L48" s="24"/>
    </row>
    <row r="49" spans="1:12">
      <c r="A49" s="26">
        <v>44395</v>
      </c>
      <c r="B49" s="24" t="str">
        <f t="shared" si="0"/>
        <v>日</v>
      </c>
      <c r="C49" s="24"/>
      <c r="D49" s="24" t="s">
        <v>40</v>
      </c>
      <c r="E49" s="24"/>
      <c r="F49" s="24" t="s">
        <v>40</v>
      </c>
      <c r="G49" s="24"/>
      <c r="H49" s="24" t="s">
        <v>42</v>
      </c>
      <c r="I49" s="24" t="s">
        <v>40</v>
      </c>
      <c r="J49" s="24"/>
      <c r="K49" s="24"/>
      <c r="L49" s="24"/>
    </row>
    <row r="50" spans="1:12" hidden="1">
      <c r="A50" s="26">
        <v>44396</v>
      </c>
      <c r="B50" s="34"/>
      <c r="C50" s="34" t="s">
        <v>65</v>
      </c>
      <c r="D50" s="24" t="s">
        <v>40</v>
      </c>
      <c r="E50" s="24"/>
      <c r="F50" s="24" t="s">
        <v>40</v>
      </c>
      <c r="G50" s="24"/>
      <c r="H50" s="24" t="s">
        <v>47</v>
      </c>
      <c r="I50" s="24"/>
      <c r="J50" s="24"/>
      <c r="K50" s="24"/>
      <c r="L50" s="24"/>
    </row>
    <row r="51" spans="1:12" hidden="1">
      <c r="A51" s="26">
        <v>44397</v>
      </c>
      <c r="B51" s="24" t="str">
        <f t="shared" si="0"/>
        <v/>
      </c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idden="1">
      <c r="A52" s="26">
        <v>44398</v>
      </c>
      <c r="B52" s="24" t="str">
        <f t="shared" si="0"/>
        <v/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>
      <c r="A53" s="26">
        <v>44399</v>
      </c>
      <c r="B53" s="28" t="s">
        <v>43</v>
      </c>
      <c r="C53" s="28" t="s">
        <v>64</v>
      </c>
      <c r="D53" s="24"/>
      <c r="E53" s="24"/>
      <c r="F53" s="24"/>
      <c r="G53" s="24"/>
      <c r="H53" s="24"/>
      <c r="I53" s="24" t="s">
        <v>42</v>
      </c>
      <c r="J53" s="24"/>
      <c r="K53" s="24"/>
      <c r="L53" s="24"/>
    </row>
    <row r="54" spans="1:12">
      <c r="A54" s="26">
        <v>44400</v>
      </c>
      <c r="B54" s="28" t="s">
        <v>43</v>
      </c>
      <c r="C54" s="28" t="s">
        <v>63</v>
      </c>
      <c r="D54" s="24"/>
      <c r="E54" s="24"/>
      <c r="F54" s="24"/>
      <c r="G54" s="24"/>
      <c r="H54" s="24"/>
      <c r="I54" s="24" t="s">
        <v>40</v>
      </c>
      <c r="J54" s="24"/>
      <c r="K54" s="24"/>
      <c r="L54" s="24"/>
    </row>
    <row r="55" spans="1:12">
      <c r="A55" s="26">
        <v>44401</v>
      </c>
      <c r="B55" s="24" t="str">
        <f t="shared" si="0"/>
        <v>土</v>
      </c>
      <c r="C55" s="24"/>
      <c r="D55" s="24" t="s">
        <v>40</v>
      </c>
      <c r="E55" s="24"/>
      <c r="F55" s="24"/>
      <c r="G55" s="24"/>
      <c r="H55" s="24"/>
      <c r="I55" s="24"/>
      <c r="J55" s="24"/>
      <c r="K55" s="24"/>
      <c r="L55" s="24"/>
    </row>
    <row r="56" spans="1:12">
      <c r="A56" s="26">
        <v>44402</v>
      </c>
      <c r="B56" s="24" t="str">
        <f t="shared" si="0"/>
        <v>日</v>
      </c>
      <c r="C56" s="24"/>
      <c r="D56" s="24" t="s">
        <v>40</v>
      </c>
      <c r="E56" s="24"/>
      <c r="F56" s="24" t="s">
        <v>40</v>
      </c>
      <c r="G56" s="24"/>
      <c r="H56" s="24" t="s">
        <v>47</v>
      </c>
      <c r="I56" s="35" t="s">
        <v>40</v>
      </c>
      <c r="J56" s="24"/>
      <c r="K56" s="24"/>
      <c r="L56" s="24"/>
    </row>
    <row r="57" spans="1:12" hidden="1">
      <c r="A57" s="26">
        <v>44403</v>
      </c>
      <c r="B57" s="24" t="str">
        <f t="shared" si="0"/>
        <v/>
      </c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hidden="1">
      <c r="A58" s="26">
        <v>44404</v>
      </c>
      <c r="B58" s="24" t="str">
        <f t="shared" si="0"/>
        <v/>
      </c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idden="1">
      <c r="A59" s="26">
        <v>44405</v>
      </c>
      <c r="B59" s="24" t="str">
        <f t="shared" si="0"/>
        <v/>
      </c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idden="1">
      <c r="A60" s="26">
        <v>44406</v>
      </c>
      <c r="B60" s="24" t="str">
        <f t="shared" si="0"/>
        <v/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idden="1">
      <c r="A61" s="26">
        <v>44407</v>
      </c>
      <c r="B61" s="24" t="str">
        <f t="shared" si="0"/>
        <v/>
      </c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>
      <c r="A62" s="26">
        <v>44408</v>
      </c>
      <c r="B62" s="24" t="str">
        <f t="shared" si="0"/>
        <v>土</v>
      </c>
      <c r="C62" s="24"/>
      <c r="D62" s="24" t="s">
        <v>40</v>
      </c>
      <c r="E62" s="24"/>
      <c r="F62" s="24"/>
      <c r="G62" s="24"/>
      <c r="H62" s="24"/>
      <c r="I62" s="24"/>
      <c r="J62" s="24"/>
      <c r="K62" s="24"/>
      <c r="L62" s="24"/>
    </row>
    <row r="63" spans="1:12">
      <c r="A63" s="26">
        <v>44409</v>
      </c>
      <c r="B63" s="24" t="str">
        <f t="shared" si="0"/>
        <v>日</v>
      </c>
      <c r="C63" s="24"/>
      <c r="D63" s="24" t="s">
        <v>42</v>
      </c>
      <c r="E63" s="24"/>
      <c r="F63" s="24"/>
      <c r="G63" s="24"/>
      <c r="H63" s="24" t="s">
        <v>47</v>
      </c>
      <c r="I63" s="24" t="s">
        <v>70</v>
      </c>
      <c r="J63" s="24" t="s">
        <v>70</v>
      </c>
      <c r="K63" s="24"/>
      <c r="L63" s="24"/>
    </row>
    <row r="64" spans="1:12" hidden="1">
      <c r="A64" s="26">
        <v>44410</v>
      </c>
      <c r="B64" s="24" t="str">
        <f t="shared" si="0"/>
        <v/>
      </c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idden="1">
      <c r="A65" s="26">
        <v>44411</v>
      </c>
      <c r="B65" s="24" t="str">
        <f t="shared" si="0"/>
        <v/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idden="1">
      <c r="A66" s="26">
        <v>44412</v>
      </c>
      <c r="B66" s="24" t="str">
        <f t="shared" si="0"/>
        <v/>
      </c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idden="1">
      <c r="A67" s="26">
        <v>44413</v>
      </c>
      <c r="B67" s="24" t="str">
        <f t="shared" ref="B67:B130" si="1">IF(WEEKDAY(A67,2)=7,"日",IF(WEEKDAY(A67,2)=6,"土",""))</f>
        <v/>
      </c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hidden="1">
      <c r="A68" s="26">
        <v>44414</v>
      </c>
      <c r="B68" s="24" t="str">
        <f t="shared" si="1"/>
        <v/>
      </c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>
      <c r="A69" s="26">
        <v>44415</v>
      </c>
      <c r="B69" s="24" t="str">
        <f t="shared" si="1"/>
        <v>土</v>
      </c>
      <c r="C69" s="24"/>
      <c r="D69" s="24" t="s">
        <v>40</v>
      </c>
      <c r="E69" s="24"/>
      <c r="F69" s="24"/>
      <c r="G69" s="24"/>
      <c r="H69" s="24"/>
      <c r="I69" s="24"/>
      <c r="J69" s="24"/>
      <c r="K69" s="24"/>
      <c r="L69" s="24"/>
    </row>
    <row r="70" spans="1:12">
      <c r="A70" s="26">
        <v>44416</v>
      </c>
      <c r="B70" s="24" t="str">
        <f t="shared" si="1"/>
        <v>日</v>
      </c>
      <c r="C70" s="24" t="s">
        <v>66</v>
      </c>
      <c r="D70" s="24" t="s">
        <v>40</v>
      </c>
      <c r="E70" s="24"/>
      <c r="F70" s="24"/>
      <c r="G70" s="24"/>
      <c r="H70" s="24" t="s">
        <v>47</v>
      </c>
      <c r="I70" s="24"/>
      <c r="J70" s="24"/>
      <c r="K70" s="24"/>
      <c r="L70" s="24"/>
    </row>
    <row r="71" spans="1:12">
      <c r="A71" s="26">
        <v>44417</v>
      </c>
      <c r="B71" s="28" t="s">
        <v>43</v>
      </c>
      <c r="C71" s="28" t="s">
        <v>69</v>
      </c>
      <c r="D71" s="24"/>
      <c r="E71" s="24"/>
      <c r="F71" s="24"/>
      <c r="G71" s="24"/>
      <c r="H71" s="24"/>
      <c r="I71" s="24"/>
      <c r="J71" s="24"/>
      <c r="K71" s="24"/>
      <c r="L71" s="24"/>
    </row>
    <row r="72" spans="1:12" hidden="1">
      <c r="A72" s="26">
        <v>44418</v>
      </c>
      <c r="B72" s="24" t="str">
        <f t="shared" si="1"/>
        <v/>
      </c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hidden="1">
      <c r="A73" s="26">
        <v>44419</v>
      </c>
      <c r="B73" s="34"/>
      <c r="C73" s="34" t="s">
        <v>68</v>
      </c>
      <c r="D73" s="24" t="s">
        <v>42</v>
      </c>
      <c r="E73" s="24"/>
      <c r="F73" s="24"/>
      <c r="G73" s="24"/>
      <c r="H73" s="24"/>
      <c r="I73" s="24"/>
      <c r="J73" s="24"/>
      <c r="K73" s="24"/>
      <c r="L73" s="24"/>
    </row>
    <row r="74" spans="1:12" hidden="1">
      <c r="A74" s="26">
        <v>44420</v>
      </c>
      <c r="B74" s="24" t="str">
        <f t="shared" si="1"/>
        <v/>
      </c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idden="1">
      <c r="A75" s="26">
        <v>44421</v>
      </c>
      <c r="B75" s="24" t="str">
        <f t="shared" si="1"/>
        <v/>
      </c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>
      <c r="A76" s="26">
        <v>44422</v>
      </c>
      <c r="B76" s="24" t="str">
        <f t="shared" si="1"/>
        <v>土</v>
      </c>
      <c r="C76" s="24"/>
      <c r="D76" s="24" t="s">
        <v>42</v>
      </c>
      <c r="E76" s="24"/>
      <c r="F76" s="24"/>
      <c r="G76" s="24"/>
      <c r="H76" s="24"/>
      <c r="I76" s="24"/>
      <c r="J76" s="24"/>
      <c r="K76" s="24"/>
      <c r="L76" s="24"/>
    </row>
    <row r="77" spans="1:12">
      <c r="A77" s="26">
        <v>44423</v>
      </c>
      <c r="B77" s="24" t="str">
        <f t="shared" si="1"/>
        <v>日</v>
      </c>
      <c r="C77" s="24"/>
      <c r="D77" s="24" t="s">
        <v>42</v>
      </c>
      <c r="E77" s="24"/>
      <c r="F77" s="24"/>
      <c r="G77" s="24"/>
      <c r="H77" s="24"/>
      <c r="I77" s="24"/>
      <c r="J77" s="24"/>
      <c r="K77" s="24"/>
      <c r="L77" s="24"/>
    </row>
    <row r="78" spans="1:12" hidden="1">
      <c r="A78" s="26">
        <v>44424</v>
      </c>
      <c r="B78" s="24" t="str">
        <f t="shared" si="1"/>
        <v/>
      </c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hidden="1">
      <c r="A79" s="26">
        <v>44425</v>
      </c>
      <c r="B79" s="24" t="str">
        <f t="shared" si="1"/>
        <v/>
      </c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hidden="1">
      <c r="A80" s="26">
        <v>44426</v>
      </c>
      <c r="B80" s="24" t="str">
        <f t="shared" si="1"/>
        <v/>
      </c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hidden="1">
      <c r="A81" s="26">
        <v>44427</v>
      </c>
      <c r="B81" s="24" t="str">
        <f t="shared" si="1"/>
        <v/>
      </c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idden="1">
      <c r="A82" s="26">
        <v>44428</v>
      </c>
      <c r="B82" s="24" t="str">
        <f t="shared" si="1"/>
        <v/>
      </c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>
      <c r="A83" s="26">
        <v>44429</v>
      </c>
      <c r="B83" s="24" t="str">
        <f t="shared" si="1"/>
        <v>土</v>
      </c>
      <c r="C83" s="24"/>
      <c r="D83" s="24" t="s">
        <v>42</v>
      </c>
      <c r="E83" s="24"/>
      <c r="F83" s="24" t="s">
        <v>42</v>
      </c>
      <c r="G83" s="24"/>
      <c r="H83" s="24"/>
      <c r="I83" s="24"/>
      <c r="J83" s="24"/>
      <c r="K83" s="24"/>
      <c r="L83" s="24"/>
    </row>
    <row r="84" spans="1:12">
      <c r="A84" s="26">
        <v>44430</v>
      </c>
      <c r="B84" s="24" t="str">
        <f t="shared" si="1"/>
        <v>日</v>
      </c>
      <c r="C84" s="24"/>
      <c r="D84" s="24" t="s">
        <v>42</v>
      </c>
      <c r="E84" s="24"/>
      <c r="F84" s="24" t="s">
        <v>42</v>
      </c>
      <c r="G84" s="24"/>
      <c r="H84" s="24" t="s">
        <v>47</v>
      </c>
      <c r="I84" s="24"/>
      <c r="J84" s="24"/>
      <c r="K84" s="24"/>
      <c r="L84" s="24"/>
    </row>
    <row r="85" spans="1:12" hidden="1">
      <c r="A85" s="26">
        <v>44431</v>
      </c>
      <c r="B85" s="24" t="str">
        <f t="shared" si="1"/>
        <v/>
      </c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idden="1">
      <c r="A86" s="26">
        <v>44432</v>
      </c>
      <c r="B86" s="24" t="str">
        <f t="shared" si="1"/>
        <v/>
      </c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idden="1">
      <c r="A87" s="26">
        <v>44433</v>
      </c>
      <c r="B87" s="24" t="str">
        <f t="shared" si="1"/>
        <v/>
      </c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idden="1">
      <c r="A88" s="26">
        <v>44434</v>
      </c>
      <c r="B88" s="24" t="str">
        <f t="shared" si="1"/>
        <v/>
      </c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idden="1">
      <c r="A89" s="26">
        <v>44435</v>
      </c>
      <c r="B89" s="24" t="str">
        <f t="shared" si="1"/>
        <v/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>
      <c r="A90" s="26">
        <v>44436</v>
      </c>
      <c r="B90" s="24" t="str">
        <f t="shared" si="1"/>
        <v>土</v>
      </c>
      <c r="C90" s="24"/>
      <c r="D90" s="24" t="s">
        <v>42</v>
      </c>
      <c r="E90" s="24"/>
      <c r="F90" s="24" t="s">
        <v>42</v>
      </c>
      <c r="G90" s="24"/>
      <c r="H90" s="24"/>
      <c r="I90" s="24" t="s">
        <v>42</v>
      </c>
      <c r="J90" s="24"/>
      <c r="K90" s="24"/>
      <c r="L90" s="24"/>
    </row>
    <row r="91" spans="1:12">
      <c r="A91" s="26">
        <v>44437</v>
      </c>
      <c r="B91" s="24" t="str">
        <f t="shared" si="1"/>
        <v>日</v>
      </c>
      <c r="C91" s="24"/>
      <c r="D91" s="24" t="s">
        <v>42</v>
      </c>
      <c r="E91" s="24"/>
      <c r="F91" s="24" t="s">
        <v>42</v>
      </c>
      <c r="G91" s="24"/>
      <c r="H91" s="24" t="s">
        <v>47</v>
      </c>
      <c r="I91" s="24"/>
      <c r="J91" s="24"/>
      <c r="K91" s="24"/>
      <c r="L91" s="24"/>
    </row>
    <row r="92" spans="1:12" hidden="1">
      <c r="A92" s="26">
        <v>44438</v>
      </c>
      <c r="B92" s="24" t="str">
        <f t="shared" si="1"/>
        <v/>
      </c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hidden="1">
      <c r="A93" s="26">
        <v>44439</v>
      </c>
      <c r="B93" s="24" t="str">
        <f t="shared" si="1"/>
        <v/>
      </c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idden="1">
      <c r="A94" s="26">
        <v>44440</v>
      </c>
      <c r="B94" s="24" t="str">
        <f t="shared" si="1"/>
        <v/>
      </c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idden="1">
      <c r="A95" s="26">
        <v>44441</v>
      </c>
      <c r="B95" s="24" t="str">
        <f t="shared" si="1"/>
        <v/>
      </c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hidden="1">
      <c r="A96" s="26">
        <v>44442</v>
      </c>
      <c r="B96" s="24" t="str">
        <f t="shared" si="1"/>
        <v/>
      </c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>
      <c r="A97" s="26">
        <v>44443</v>
      </c>
      <c r="B97" s="24" t="str">
        <f t="shared" si="1"/>
        <v>土</v>
      </c>
      <c r="C97" s="24"/>
      <c r="D97" s="24" t="s">
        <v>40</v>
      </c>
      <c r="E97" s="24"/>
      <c r="F97" s="24" t="s">
        <v>40</v>
      </c>
      <c r="G97" s="24"/>
      <c r="H97" s="24"/>
      <c r="I97" s="24" t="s">
        <v>70</v>
      </c>
      <c r="J97" s="24"/>
      <c r="K97" s="24"/>
      <c r="L97" s="24"/>
    </row>
    <row r="98" spans="1:12">
      <c r="A98" s="26">
        <v>44444</v>
      </c>
      <c r="B98" s="24" t="str">
        <f t="shared" si="1"/>
        <v>日</v>
      </c>
      <c r="C98" s="24"/>
      <c r="D98" s="24" t="s">
        <v>40</v>
      </c>
      <c r="E98" s="24"/>
      <c r="F98" s="24" t="s">
        <v>40</v>
      </c>
      <c r="G98" s="24"/>
      <c r="H98" s="24" t="s">
        <v>47</v>
      </c>
      <c r="I98" s="24" t="s">
        <v>42</v>
      </c>
      <c r="J98" s="24"/>
      <c r="K98" s="24"/>
      <c r="L98" s="24"/>
    </row>
    <row r="99" spans="1:12" hidden="1">
      <c r="A99" s="25">
        <v>44445</v>
      </c>
      <c r="B99" s="24" t="str">
        <f t="shared" si="1"/>
        <v/>
      </c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idden="1">
      <c r="A100" s="25">
        <v>44446</v>
      </c>
      <c r="B100" s="24" t="str">
        <f t="shared" si="1"/>
        <v/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hidden="1">
      <c r="A101" s="25">
        <v>44447</v>
      </c>
      <c r="B101" s="24" t="str">
        <f t="shared" si="1"/>
        <v/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hidden="1">
      <c r="A102" s="25">
        <v>44448</v>
      </c>
      <c r="B102" s="24" t="str">
        <f t="shared" si="1"/>
        <v/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idden="1">
      <c r="A103" s="25">
        <v>44449</v>
      </c>
      <c r="B103" s="24" t="str">
        <f t="shared" si="1"/>
        <v/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>
      <c r="A104" s="25">
        <v>44450</v>
      </c>
      <c r="B104" s="24" t="str">
        <f t="shared" si="1"/>
        <v>土</v>
      </c>
      <c r="C104" s="24"/>
      <c r="D104" s="24" t="s">
        <v>40</v>
      </c>
      <c r="E104" s="24"/>
      <c r="F104" s="24" t="s">
        <v>40</v>
      </c>
      <c r="G104" s="24"/>
      <c r="H104" s="24"/>
      <c r="I104" s="24"/>
      <c r="J104" s="24"/>
      <c r="K104" s="24"/>
      <c r="L104" s="24"/>
    </row>
    <row r="105" spans="1:12">
      <c r="A105" s="25">
        <v>44451</v>
      </c>
      <c r="B105" s="24" t="str">
        <f t="shared" si="1"/>
        <v>日</v>
      </c>
      <c r="C105" s="24"/>
      <c r="D105" s="24" t="s">
        <v>40</v>
      </c>
      <c r="E105" s="24" t="s">
        <v>40</v>
      </c>
      <c r="F105" s="24" t="s">
        <v>40</v>
      </c>
      <c r="G105" s="24" t="s">
        <v>40</v>
      </c>
      <c r="H105" s="24" t="s">
        <v>47</v>
      </c>
      <c r="I105" s="24" t="s">
        <v>40</v>
      </c>
      <c r="J105" s="24"/>
      <c r="K105" s="24"/>
      <c r="L105" s="24"/>
    </row>
    <row r="106" spans="1:12" hidden="1">
      <c r="A106" s="25">
        <v>44452</v>
      </c>
      <c r="B106" s="24" t="str">
        <f t="shared" si="1"/>
        <v/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hidden="1">
      <c r="A107" s="25">
        <v>44453</v>
      </c>
      <c r="B107" s="24" t="str">
        <f t="shared" si="1"/>
        <v/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idden="1">
      <c r="A108" s="25">
        <v>44454</v>
      </c>
      <c r="B108" s="24" t="str">
        <f t="shared" si="1"/>
        <v/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hidden="1">
      <c r="A109" s="25">
        <v>44455</v>
      </c>
      <c r="B109" s="24" t="str">
        <f t="shared" si="1"/>
        <v/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hidden="1">
      <c r="A110" s="25">
        <v>44456</v>
      </c>
      <c r="B110" s="24" t="str">
        <f t="shared" si="1"/>
        <v/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>
      <c r="A111" s="25">
        <v>44457</v>
      </c>
      <c r="B111" s="24" t="str">
        <f t="shared" si="1"/>
        <v>土</v>
      </c>
      <c r="C111" s="24"/>
      <c r="D111" s="24" t="s">
        <v>42</v>
      </c>
      <c r="E111" s="24"/>
      <c r="F111" s="24" t="s">
        <v>40</v>
      </c>
      <c r="G111" s="24"/>
      <c r="H111" s="24"/>
      <c r="I111" s="24"/>
      <c r="J111" s="24"/>
      <c r="K111" s="24"/>
      <c r="L111" s="24"/>
    </row>
    <row r="112" spans="1:12">
      <c r="A112" s="25">
        <v>44458</v>
      </c>
      <c r="B112" s="24" t="str">
        <f t="shared" si="1"/>
        <v>日</v>
      </c>
      <c r="C112" s="24"/>
      <c r="D112" s="24" t="s">
        <v>42</v>
      </c>
      <c r="E112" s="24" t="s">
        <v>40</v>
      </c>
      <c r="F112" s="24" t="s">
        <v>40</v>
      </c>
      <c r="G112" s="24" t="s">
        <v>40</v>
      </c>
      <c r="H112" s="24" t="s">
        <v>47</v>
      </c>
      <c r="I112" s="24" t="s">
        <v>40</v>
      </c>
      <c r="J112" s="24"/>
      <c r="K112" s="24"/>
      <c r="L112" s="24"/>
    </row>
    <row r="113" spans="1:12">
      <c r="A113" s="25">
        <v>44459</v>
      </c>
      <c r="B113" s="24" t="s">
        <v>43</v>
      </c>
      <c r="C113" s="24" t="s">
        <v>48</v>
      </c>
      <c r="D113" s="24" t="s">
        <v>42</v>
      </c>
      <c r="E113" s="24" t="s">
        <v>40</v>
      </c>
      <c r="F113" s="24" t="s">
        <v>40</v>
      </c>
      <c r="G113" s="24" t="s">
        <v>40</v>
      </c>
      <c r="H113" s="24" t="s">
        <v>47</v>
      </c>
      <c r="I113" s="24" t="s">
        <v>40</v>
      </c>
      <c r="J113" s="35" t="s">
        <v>40</v>
      </c>
      <c r="K113" s="24"/>
      <c r="L113" s="24"/>
    </row>
    <row r="114" spans="1:12" hidden="1">
      <c r="A114" s="25">
        <v>44460</v>
      </c>
      <c r="B114" s="24" t="str">
        <f t="shared" si="1"/>
        <v/>
      </c>
      <c r="C114" s="24"/>
      <c r="D114" s="24"/>
      <c r="E114" s="24"/>
      <c r="F114" s="24"/>
      <c r="G114" s="24"/>
      <c r="H114" s="24"/>
      <c r="I114" s="24"/>
      <c r="J114" s="24" t="s">
        <v>40</v>
      </c>
      <c r="K114" s="24"/>
      <c r="L114" s="24"/>
    </row>
    <row r="115" spans="1:12" hidden="1">
      <c r="A115" s="25">
        <v>44461</v>
      </c>
      <c r="B115" s="24" t="str">
        <f t="shared" si="1"/>
        <v/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>
      <c r="A116" s="25">
        <v>44462</v>
      </c>
      <c r="B116" s="24" t="s">
        <v>43</v>
      </c>
      <c r="C116" s="24" t="s">
        <v>49</v>
      </c>
      <c r="D116" s="24" t="s">
        <v>42</v>
      </c>
      <c r="E116" s="24" t="s">
        <v>40</v>
      </c>
      <c r="F116" s="24" t="s">
        <v>40</v>
      </c>
      <c r="G116" s="24" t="s">
        <v>40</v>
      </c>
      <c r="H116" s="24" t="s">
        <v>47</v>
      </c>
      <c r="I116" s="35" t="s">
        <v>40</v>
      </c>
      <c r="J116" s="24" t="s">
        <v>40</v>
      </c>
      <c r="K116" s="24"/>
      <c r="L116" s="24"/>
    </row>
    <row r="117" spans="1:12" hidden="1">
      <c r="A117" s="25">
        <v>44463</v>
      </c>
      <c r="B117" s="24" t="str">
        <f t="shared" si="1"/>
        <v/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>
      <c r="A118" s="25">
        <v>44464</v>
      </c>
      <c r="B118" s="24" t="str">
        <f t="shared" si="1"/>
        <v>土</v>
      </c>
      <c r="C118" s="24"/>
      <c r="D118" s="24" t="s">
        <v>40</v>
      </c>
      <c r="E118" s="24"/>
      <c r="F118" s="24" t="s">
        <v>42</v>
      </c>
      <c r="G118" s="24"/>
      <c r="H118" s="24"/>
      <c r="I118" s="24"/>
      <c r="J118" s="24"/>
      <c r="K118" s="24"/>
      <c r="L118" s="24"/>
    </row>
    <row r="119" spans="1:12">
      <c r="A119" s="25">
        <v>44465</v>
      </c>
      <c r="B119" s="24" t="str">
        <f t="shared" si="1"/>
        <v>日</v>
      </c>
      <c r="C119" s="24"/>
      <c r="D119" s="24" t="s">
        <v>40</v>
      </c>
      <c r="E119" s="24" t="s">
        <v>40</v>
      </c>
      <c r="F119" s="24" t="s">
        <v>42</v>
      </c>
      <c r="G119" s="24" t="s">
        <v>40</v>
      </c>
      <c r="H119" s="24" t="s">
        <v>47</v>
      </c>
      <c r="I119" s="24" t="s">
        <v>40</v>
      </c>
      <c r="J119" s="24" t="s">
        <v>40</v>
      </c>
      <c r="K119" s="24"/>
      <c r="L119" s="24"/>
    </row>
    <row r="120" spans="1:12" hidden="1">
      <c r="A120" s="25">
        <v>44466</v>
      </c>
      <c r="B120" s="24" t="str">
        <f t="shared" si="1"/>
        <v/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hidden="1">
      <c r="A121" s="25">
        <v>44467</v>
      </c>
      <c r="B121" s="24" t="str">
        <f t="shared" si="1"/>
        <v/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 hidden="1">
      <c r="A122" s="25">
        <v>44468</v>
      </c>
      <c r="B122" s="24" t="str">
        <f t="shared" si="1"/>
        <v/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idden="1">
      <c r="A123" s="25">
        <v>44469</v>
      </c>
      <c r="B123" s="24" t="str">
        <f t="shared" si="1"/>
        <v/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hidden="1">
      <c r="A124" s="25">
        <v>44470</v>
      </c>
      <c r="B124" s="24" t="str">
        <f t="shared" si="1"/>
        <v/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>
      <c r="A125" s="25">
        <v>44471</v>
      </c>
      <c r="B125" s="24" t="str">
        <f t="shared" si="1"/>
        <v>土</v>
      </c>
      <c r="C125" s="24"/>
      <c r="D125" s="24" t="s">
        <v>42</v>
      </c>
      <c r="E125" s="24"/>
      <c r="F125" s="24" t="s">
        <v>40</v>
      </c>
      <c r="G125" s="24"/>
      <c r="H125" s="24"/>
      <c r="I125" s="24"/>
      <c r="J125" s="24"/>
      <c r="K125" s="24"/>
      <c r="L125" s="24"/>
    </row>
    <row r="126" spans="1:12">
      <c r="A126" s="25">
        <v>44472</v>
      </c>
      <c r="B126" s="24" t="str">
        <f t="shared" si="1"/>
        <v>日</v>
      </c>
      <c r="C126" s="24"/>
      <c r="D126" s="24" t="s">
        <v>42</v>
      </c>
      <c r="E126" s="24" t="s">
        <v>40</v>
      </c>
      <c r="F126" s="24" t="s">
        <v>40</v>
      </c>
      <c r="G126" s="24" t="s">
        <v>40</v>
      </c>
      <c r="H126" s="24" t="s">
        <v>47</v>
      </c>
      <c r="I126" s="24" t="s">
        <v>40</v>
      </c>
      <c r="J126" s="24" t="s">
        <v>40</v>
      </c>
      <c r="K126" s="24" t="s">
        <v>40</v>
      </c>
      <c r="L126" s="24"/>
    </row>
    <row r="127" spans="1:12" hidden="1">
      <c r="A127" s="25">
        <v>44473</v>
      </c>
      <c r="B127" s="24" t="str">
        <f t="shared" si="1"/>
        <v/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hidden="1">
      <c r="A128" s="25">
        <v>44474</v>
      </c>
      <c r="B128" s="24" t="str">
        <f t="shared" si="1"/>
        <v/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hidden="1">
      <c r="A129" s="25">
        <v>44475</v>
      </c>
      <c r="B129" s="24" t="str">
        <f t="shared" si="1"/>
        <v/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idden="1">
      <c r="A130" s="25">
        <v>44476</v>
      </c>
      <c r="B130" s="24" t="str">
        <f t="shared" si="1"/>
        <v/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hidden="1">
      <c r="A131" s="25">
        <v>44477</v>
      </c>
      <c r="B131" s="24" t="str">
        <f t="shared" ref="B131:B194" si="2">IF(WEEKDAY(A131,2)=7,"日",IF(WEEKDAY(A131,2)=6,"土",""))</f>
        <v/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>
      <c r="A132" s="25">
        <v>44478</v>
      </c>
      <c r="B132" s="24" t="str">
        <f t="shared" si="2"/>
        <v>土</v>
      </c>
      <c r="C132" s="24"/>
      <c r="D132" s="24" t="s">
        <v>42</v>
      </c>
      <c r="E132" s="24"/>
      <c r="F132" s="24" t="s">
        <v>40</v>
      </c>
      <c r="G132" s="24"/>
      <c r="H132" s="24"/>
      <c r="I132" s="24"/>
      <c r="J132" s="24"/>
      <c r="K132" s="24"/>
      <c r="L132" s="24"/>
    </row>
    <row r="133" spans="1:12">
      <c r="A133" s="25">
        <v>44479</v>
      </c>
      <c r="B133" s="24" t="str">
        <f t="shared" si="2"/>
        <v>日</v>
      </c>
      <c r="C133" s="24"/>
      <c r="D133" s="24" t="s">
        <v>42</v>
      </c>
      <c r="E133" s="24" t="s">
        <v>40</v>
      </c>
      <c r="F133" s="24" t="s">
        <v>40</v>
      </c>
      <c r="G133" s="24" t="s">
        <v>42</v>
      </c>
      <c r="H133" s="24" t="s">
        <v>47</v>
      </c>
      <c r="I133" s="24" t="s">
        <v>40</v>
      </c>
      <c r="J133" s="35" t="s">
        <v>40</v>
      </c>
      <c r="K133" s="24"/>
      <c r="L133" s="24"/>
    </row>
    <row r="134" spans="1:12">
      <c r="A134" s="25">
        <v>44480</v>
      </c>
      <c r="B134" s="24" t="s">
        <v>43</v>
      </c>
      <c r="C134" s="24" t="s">
        <v>50</v>
      </c>
      <c r="D134" s="24" t="s">
        <v>40</v>
      </c>
      <c r="E134" s="24" t="s">
        <v>40</v>
      </c>
      <c r="F134" s="24" t="s">
        <v>40</v>
      </c>
      <c r="G134" s="24" t="s">
        <v>40</v>
      </c>
      <c r="H134" s="24" t="s">
        <v>47</v>
      </c>
      <c r="I134" s="35" t="s">
        <v>40</v>
      </c>
      <c r="J134" s="24" t="s">
        <v>40</v>
      </c>
      <c r="K134" s="24"/>
      <c r="L134" s="24"/>
    </row>
    <row r="135" spans="1:12" hidden="1">
      <c r="A135" s="25">
        <v>44481</v>
      </c>
      <c r="B135" s="24" t="str">
        <f t="shared" si="2"/>
        <v/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hidden="1">
      <c r="A136" s="25">
        <v>44482</v>
      </c>
      <c r="B136" s="24" t="str">
        <f t="shared" si="2"/>
        <v/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idden="1">
      <c r="A137" s="25">
        <v>44483</v>
      </c>
      <c r="B137" s="24" t="str">
        <f t="shared" si="2"/>
        <v/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idden="1">
      <c r="A138" s="25">
        <v>44484</v>
      </c>
      <c r="B138" s="24" t="str">
        <f t="shared" si="2"/>
        <v/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>
      <c r="A139" s="25">
        <v>44485</v>
      </c>
      <c r="B139" s="24" t="str">
        <f t="shared" si="2"/>
        <v>土</v>
      </c>
      <c r="C139" s="24"/>
      <c r="D139" s="24" t="s">
        <v>42</v>
      </c>
      <c r="E139" s="24"/>
      <c r="F139" s="24" t="s">
        <v>40</v>
      </c>
      <c r="G139" s="24"/>
      <c r="H139" s="24"/>
      <c r="I139" s="24" t="s">
        <v>42</v>
      </c>
      <c r="J139" s="24"/>
      <c r="K139" s="24"/>
      <c r="L139" s="24"/>
    </row>
    <row r="140" spans="1:12">
      <c r="A140" s="25">
        <v>44486</v>
      </c>
      <c r="B140" s="24" t="str">
        <f t="shared" si="2"/>
        <v>日</v>
      </c>
      <c r="C140" s="24"/>
      <c r="D140" s="24" t="s">
        <v>42</v>
      </c>
      <c r="E140" s="24" t="s">
        <v>40</v>
      </c>
      <c r="F140" s="24" t="s">
        <v>40</v>
      </c>
      <c r="G140" s="24" t="s">
        <v>40</v>
      </c>
      <c r="H140" s="24" t="s">
        <v>47</v>
      </c>
      <c r="I140" s="24" t="s">
        <v>40</v>
      </c>
      <c r="J140" s="24" t="s">
        <v>40</v>
      </c>
      <c r="K140" s="24"/>
      <c r="L140" s="24"/>
    </row>
    <row r="141" spans="1:12" hidden="1">
      <c r="A141" s="25">
        <v>44487</v>
      </c>
      <c r="B141" s="24" t="str">
        <f t="shared" si="2"/>
        <v/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hidden="1">
      <c r="A142" s="25">
        <v>44488</v>
      </c>
      <c r="B142" s="24" t="str">
        <f t="shared" si="2"/>
        <v/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idden="1">
      <c r="A143" s="25">
        <v>44489</v>
      </c>
      <c r="B143" s="24" t="str">
        <f t="shared" si="2"/>
        <v/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hidden="1">
      <c r="A144" s="25">
        <v>44490</v>
      </c>
      <c r="B144" s="24" t="str">
        <f t="shared" si="2"/>
        <v/>
      </c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idden="1">
      <c r="A145" s="25">
        <v>44491</v>
      </c>
      <c r="B145" s="24" t="str">
        <f t="shared" si="2"/>
        <v/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>
      <c r="A146" s="25">
        <v>44492</v>
      </c>
      <c r="B146" s="24" t="str">
        <f t="shared" si="2"/>
        <v>土</v>
      </c>
      <c r="C146" s="24"/>
      <c r="D146" s="24" t="s">
        <v>42</v>
      </c>
      <c r="E146" s="24"/>
      <c r="F146" s="24" t="s">
        <v>40</v>
      </c>
      <c r="G146" s="24"/>
      <c r="H146" s="24"/>
      <c r="I146" s="24"/>
      <c r="J146" s="24"/>
      <c r="K146" s="24"/>
      <c r="L146" s="24"/>
    </row>
    <row r="147" spans="1:12">
      <c r="A147" s="25">
        <v>44493</v>
      </c>
      <c r="B147" s="24" t="str">
        <f t="shared" si="2"/>
        <v>日</v>
      </c>
      <c r="C147" s="24"/>
      <c r="D147" s="24" t="s">
        <v>42</v>
      </c>
      <c r="E147" s="24" t="s">
        <v>40</v>
      </c>
      <c r="F147" s="24" t="s">
        <v>40</v>
      </c>
      <c r="G147" s="24" t="s">
        <v>40</v>
      </c>
      <c r="H147" s="24" t="s">
        <v>42</v>
      </c>
      <c r="I147" s="24" t="s">
        <v>42</v>
      </c>
      <c r="J147" s="24" t="s">
        <v>42</v>
      </c>
      <c r="K147" s="24"/>
      <c r="L147" s="24"/>
    </row>
    <row r="148" spans="1:12" hidden="1">
      <c r="A148" s="25">
        <v>44494</v>
      </c>
      <c r="B148" s="24" t="str">
        <f t="shared" si="2"/>
        <v/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hidden="1">
      <c r="A149" s="25">
        <v>44495</v>
      </c>
      <c r="B149" s="24" t="str">
        <f t="shared" si="2"/>
        <v/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hidden="1">
      <c r="A150" s="25">
        <v>44496</v>
      </c>
      <c r="B150" s="24" t="str">
        <f t="shared" si="2"/>
        <v/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idden="1">
      <c r="A151" s="25">
        <v>44497</v>
      </c>
      <c r="B151" s="24" t="str">
        <f t="shared" si="2"/>
        <v/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hidden="1">
      <c r="A152" s="25">
        <v>44498</v>
      </c>
      <c r="B152" s="24" t="str">
        <f t="shared" si="2"/>
        <v/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>
      <c r="A153" s="25">
        <v>44499</v>
      </c>
      <c r="B153" s="24" t="str">
        <f t="shared" si="2"/>
        <v>土</v>
      </c>
      <c r="C153" s="24"/>
      <c r="D153" s="24" t="s">
        <v>42</v>
      </c>
      <c r="E153" s="24"/>
      <c r="F153" s="24" t="s">
        <v>40</v>
      </c>
      <c r="G153" s="24"/>
      <c r="H153" s="24" t="s">
        <v>42</v>
      </c>
      <c r="I153" s="24"/>
      <c r="J153" s="24"/>
      <c r="K153" s="36" t="s">
        <v>40</v>
      </c>
      <c r="L153" s="24"/>
    </row>
    <row r="154" spans="1:12">
      <c r="A154" s="25">
        <v>44500</v>
      </c>
      <c r="B154" s="24" t="str">
        <f t="shared" si="2"/>
        <v>日</v>
      </c>
      <c r="C154" s="24"/>
      <c r="D154" s="24" t="s">
        <v>42</v>
      </c>
      <c r="E154" s="24" t="s">
        <v>40</v>
      </c>
      <c r="F154" s="24" t="s">
        <v>40</v>
      </c>
      <c r="G154" s="24" t="s">
        <v>40</v>
      </c>
      <c r="H154" s="24" t="s">
        <v>42</v>
      </c>
      <c r="I154" s="24" t="s">
        <v>40</v>
      </c>
      <c r="J154" s="24" t="s">
        <v>72</v>
      </c>
      <c r="K154" s="24" t="s">
        <v>40</v>
      </c>
      <c r="L154" s="24"/>
    </row>
    <row r="155" spans="1:12" hidden="1">
      <c r="A155" s="25">
        <v>44501</v>
      </c>
      <c r="B155" s="24" t="str">
        <f t="shared" si="2"/>
        <v/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hidden="1">
      <c r="A156" s="25">
        <v>44502</v>
      </c>
      <c r="B156" s="24" t="str">
        <f t="shared" si="2"/>
        <v/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>
      <c r="A157" s="25">
        <v>44503</v>
      </c>
      <c r="B157" s="24" t="s">
        <v>43</v>
      </c>
      <c r="C157" s="24" t="s">
        <v>53</v>
      </c>
      <c r="D157" s="24" t="s">
        <v>40</v>
      </c>
      <c r="E157" s="24" t="s">
        <v>40</v>
      </c>
      <c r="F157" s="24" t="s">
        <v>40</v>
      </c>
      <c r="G157" s="24" t="s">
        <v>40</v>
      </c>
      <c r="H157" s="24" t="s">
        <v>42</v>
      </c>
      <c r="I157" s="24" t="s">
        <v>40</v>
      </c>
      <c r="J157" s="24" t="s">
        <v>40</v>
      </c>
      <c r="K157" s="24"/>
      <c r="L157" s="24"/>
    </row>
    <row r="158" spans="1:12" hidden="1">
      <c r="A158" s="25">
        <v>44504</v>
      </c>
      <c r="B158" s="24" t="str">
        <f t="shared" si="2"/>
        <v/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idden="1">
      <c r="A159" s="25">
        <v>44505</v>
      </c>
      <c r="B159" s="24" t="str">
        <f t="shared" si="2"/>
        <v/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>
      <c r="A160" s="25">
        <v>44506</v>
      </c>
      <c r="B160" s="24" t="str">
        <f t="shared" si="2"/>
        <v>土</v>
      </c>
      <c r="C160" s="24"/>
      <c r="D160" s="24" t="s">
        <v>42</v>
      </c>
      <c r="E160" s="24"/>
      <c r="F160" s="24" t="s">
        <v>40</v>
      </c>
      <c r="G160" s="24"/>
      <c r="H160" s="24" t="s">
        <v>42</v>
      </c>
      <c r="I160" s="24"/>
      <c r="J160" s="24"/>
      <c r="K160" s="24"/>
      <c r="L160" s="24"/>
    </row>
    <row r="161" spans="1:12">
      <c r="A161" s="25">
        <v>44507</v>
      </c>
      <c r="B161" s="24" t="str">
        <f t="shared" si="2"/>
        <v>日</v>
      </c>
      <c r="C161" s="24"/>
      <c r="D161" s="24" t="s">
        <v>42</v>
      </c>
      <c r="E161" s="24" t="s">
        <v>40</v>
      </c>
      <c r="F161" s="24" t="s">
        <v>40</v>
      </c>
      <c r="G161" s="24" t="s">
        <v>40</v>
      </c>
      <c r="H161" s="24" t="s">
        <v>42</v>
      </c>
      <c r="I161" s="24" t="s">
        <v>42</v>
      </c>
      <c r="J161" s="35" t="s">
        <v>40</v>
      </c>
      <c r="K161" s="24"/>
      <c r="L161" s="24"/>
    </row>
    <row r="162" spans="1:12" hidden="1">
      <c r="A162" s="25">
        <v>44508</v>
      </c>
      <c r="B162" s="24" t="str">
        <f t="shared" si="2"/>
        <v/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idden="1">
      <c r="A163" s="25">
        <v>44509</v>
      </c>
      <c r="B163" s="24" t="str">
        <f t="shared" si="2"/>
        <v/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idden="1">
      <c r="A164" s="25">
        <v>44510</v>
      </c>
      <c r="B164" s="24" t="str">
        <f t="shared" si="2"/>
        <v/>
      </c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hidden="1">
      <c r="A165" s="25">
        <v>44511</v>
      </c>
      <c r="B165" s="24" t="str">
        <f t="shared" si="2"/>
        <v/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hidden="1">
      <c r="A166" s="25">
        <v>44512</v>
      </c>
      <c r="B166" s="24" t="str">
        <f t="shared" si="2"/>
        <v/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>
      <c r="A167" s="25">
        <v>44513</v>
      </c>
      <c r="B167" s="24" t="str">
        <f t="shared" si="2"/>
        <v>土</v>
      </c>
      <c r="C167" s="24"/>
      <c r="D167" s="24" t="s">
        <v>42</v>
      </c>
      <c r="E167" s="24"/>
      <c r="F167" s="24" t="s">
        <v>40</v>
      </c>
      <c r="G167" s="24"/>
      <c r="H167" s="24" t="s">
        <v>42</v>
      </c>
      <c r="I167" s="24"/>
      <c r="J167" s="24"/>
      <c r="K167" s="36" t="s">
        <v>40</v>
      </c>
      <c r="L167" s="24"/>
    </row>
    <row r="168" spans="1:12">
      <c r="A168" s="25">
        <v>44514</v>
      </c>
      <c r="B168" s="24" t="str">
        <f t="shared" si="2"/>
        <v>日</v>
      </c>
      <c r="C168" s="24"/>
      <c r="D168" s="24" t="s">
        <v>42</v>
      </c>
      <c r="E168" s="24" t="s">
        <v>40</v>
      </c>
      <c r="F168" s="24" t="s">
        <v>40</v>
      </c>
      <c r="G168" s="24" t="s">
        <v>40</v>
      </c>
      <c r="H168" s="24" t="s">
        <v>42</v>
      </c>
      <c r="I168" s="24" t="s">
        <v>42</v>
      </c>
      <c r="J168" s="24" t="s">
        <v>40</v>
      </c>
      <c r="K168" s="24" t="s">
        <v>40</v>
      </c>
      <c r="L168" s="24"/>
    </row>
    <row r="169" spans="1:12" hidden="1">
      <c r="A169" s="25">
        <v>44515</v>
      </c>
      <c r="B169" s="24" t="str">
        <f t="shared" si="2"/>
        <v/>
      </c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hidden="1">
      <c r="A170" s="25">
        <v>44516</v>
      </c>
      <c r="B170" s="24" t="str">
        <f t="shared" si="2"/>
        <v/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hidden="1">
      <c r="A171" s="25">
        <v>44517</v>
      </c>
      <c r="B171" s="24" t="str">
        <f t="shared" si="2"/>
        <v/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hidden="1">
      <c r="A172" s="25">
        <v>44518</v>
      </c>
      <c r="B172" s="24" t="str">
        <f t="shared" si="2"/>
        <v/>
      </c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hidden="1">
      <c r="A173" s="25">
        <v>44519</v>
      </c>
      <c r="B173" s="24" t="str">
        <f t="shared" si="2"/>
        <v/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>
      <c r="A174" s="25">
        <v>44520</v>
      </c>
      <c r="B174" s="24" t="str">
        <f t="shared" si="2"/>
        <v>土</v>
      </c>
      <c r="C174" s="24"/>
      <c r="D174" s="24" t="s">
        <v>42</v>
      </c>
      <c r="E174" s="24"/>
      <c r="F174" s="24" t="s">
        <v>40</v>
      </c>
      <c r="G174" s="24"/>
      <c r="H174" s="24"/>
      <c r="I174" s="24"/>
      <c r="J174" s="24"/>
      <c r="K174" s="37" t="s">
        <v>40</v>
      </c>
      <c r="L174" s="24"/>
    </row>
    <row r="175" spans="1:12">
      <c r="A175" s="25">
        <v>44521</v>
      </c>
      <c r="B175" s="24" t="str">
        <f t="shared" si="2"/>
        <v>日</v>
      </c>
      <c r="C175" s="24"/>
      <c r="D175" s="24" t="s">
        <v>42</v>
      </c>
      <c r="E175" s="24" t="s">
        <v>40</v>
      </c>
      <c r="F175" s="24" t="s">
        <v>40</v>
      </c>
      <c r="G175" s="24" t="s">
        <v>40</v>
      </c>
      <c r="H175" s="24" t="s">
        <v>47</v>
      </c>
      <c r="I175" s="24" t="s">
        <v>42</v>
      </c>
      <c r="J175" s="24" t="s">
        <v>40</v>
      </c>
      <c r="K175" s="24"/>
      <c r="L175" s="24"/>
    </row>
    <row r="176" spans="1:12" hidden="1">
      <c r="A176" s="25">
        <v>44522</v>
      </c>
      <c r="B176" s="28"/>
      <c r="C176" s="28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>
      <c r="A177" s="25">
        <v>44523</v>
      </c>
      <c r="B177" s="24" t="s">
        <v>43</v>
      </c>
      <c r="C177" s="24" t="s">
        <v>67</v>
      </c>
      <c r="D177" s="24" t="s">
        <v>40</v>
      </c>
      <c r="E177" s="24" t="s">
        <v>40</v>
      </c>
      <c r="F177" s="24" t="s">
        <v>40</v>
      </c>
      <c r="G177" s="24" t="s">
        <v>40</v>
      </c>
      <c r="H177" s="24" t="s">
        <v>47</v>
      </c>
      <c r="I177" s="35" t="s">
        <v>40</v>
      </c>
      <c r="J177" s="24" t="s">
        <v>40</v>
      </c>
      <c r="K177" s="24"/>
      <c r="L177" s="24"/>
    </row>
    <row r="178" spans="1:12" hidden="1">
      <c r="A178" s="25">
        <v>44524</v>
      </c>
      <c r="B178" s="24" t="str">
        <f t="shared" si="2"/>
        <v/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hidden="1">
      <c r="A179" s="25">
        <v>44525</v>
      </c>
      <c r="B179" s="24" t="str">
        <f t="shared" si="2"/>
        <v/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hidden="1">
      <c r="A180" s="25">
        <v>44526</v>
      </c>
      <c r="B180" s="24" t="str">
        <f t="shared" si="2"/>
        <v/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>
      <c r="A181" s="25">
        <v>44527</v>
      </c>
      <c r="B181" s="24" t="str">
        <f t="shared" si="2"/>
        <v>土</v>
      </c>
      <c r="C181" s="24"/>
      <c r="D181" s="24" t="s">
        <v>42</v>
      </c>
      <c r="E181" s="24"/>
      <c r="F181" s="24" t="s">
        <v>40</v>
      </c>
      <c r="G181" s="24"/>
      <c r="H181" s="24" t="s">
        <v>42</v>
      </c>
      <c r="I181" s="24"/>
      <c r="J181" s="24"/>
      <c r="K181" s="24"/>
      <c r="L181" s="24"/>
    </row>
    <row r="182" spans="1:12">
      <c r="A182" s="25">
        <v>44528</v>
      </c>
      <c r="B182" s="24" t="str">
        <f t="shared" si="2"/>
        <v>日</v>
      </c>
      <c r="C182" s="24"/>
      <c r="D182" s="24" t="s">
        <v>40</v>
      </c>
      <c r="E182" s="24" t="s">
        <v>40</v>
      </c>
      <c r="F182" s="24" t="s">
        <v>40</v>
      </c>
      <c r="G182" s="24" t="s">
        <v>40</v>
      </c>
      <c r="H182" s="24" t="s">
        <v>47</v>
      </c>
      <c r="I182" s="24" t="s">
        <v>40</v>
      </c>
      <c r="J182" s="35" t="s">
        <v>40</v>
      </c>
      <c r="K182" s="24"/>
      <c r="L182" s="24"/>
    </row>
    <row r="183" spans="1:12" hidden="1">
      <c r="A183" s="25">
        <v>44529</v>
      </c>
      <c r="B183" s="24" t="str">
        <f t="shared" si="2"/>
        <v/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hidden="1">
      <c r="A184" s="25">
        <v>44530</v>
      </c>
      <c r="B184" s="24" t="str">
        <f t="shared" si="2"/>
        <v/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hidden="1">
      <c r="A185" s="25">
        <v>44531</v>
      </c>
      <c r="B185" s="24" t="str">
        <f t="shared" si="2"/>
        <v/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hidden="1">
      <c r="A186" s="25">
        <v>44532</v>
      </c>
      <c r="B186" s="24" t="str">
        <f t="shared" si="2"/>
        <v/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hidden="1">
      <c r="A187" s="25">
        <v>44533</v>
      </c>
      <c r="B187" s="24" t="str">
        <f t="shared" si="2"/>
        <v/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>
      <c r="A188" s="25">
        <v>44534</v>
      </c>
      <c r="B188" s="24" t="str">
        <f t="shared" si="2"/>
        <v>土</v>
      </c>
      <c r="C188" s="24"/>
      <c r="D188" s="24" t="s">
        <v>42</v>
      </c>
      <c r="E188" s="24"/>
      <c r="F188" s="24" t="s">
        <v>40</v>
      </c>
      <c r="G188" s="24"/>
      <c r="H188" s="24"/>
      <c r="I188" s="24"/>
      <c r="J188" s="24"/>
      <c r="K188" s="24"/>
      <c r="L188" s="24"/>
    </row>
    <row r="189" spans="1:12">
      <c r="A189" s="25">
        <v>44535</v>
      </c>
      <c r="B189" s="24" t="str">
        <f t="shared" si="2"/>
        <v>日</v>
      </c>
      <c r="C189" s="24"/>
      <c r="D189" s="24" t="s">
        <v>42</v>
      </c>
      <c r="E189" s="24" t="s">
        <v>40</v>
      </c>
      <c r="F189" s="24" t="s">
        <v>42</v>
      </c>
      <c r="G189" s="24" t="s">
        <v>40</v>
      </c>
      <c r="H189" s="24" t="s">
        <v>47</v>
      </c>
      <c r="I189" s="24" t="s">
        <v>40</v>
      </c>
      <c r="J189" s="24" t="s">
        <v>40</v>
      </c>
      <c r="K189" s="24"/>
      <c r="L189" s="24"/>
    </row>
    <row r="190" spans="1:12" hidden="1">
      <c r="A190" s="25">
        <v>44536</v>
      </c>
      <c r="B190" s="24" t="str">
        <f t="shared" si="2"/>
        <v/>
      </c>
      <c r="C190" s="24"/>
      <c r="D190" s="24"/>
      <c r="E190" s="24"/>
      <c r="F190" s="24" t="s">
        <v>42</v>
      </c>
      <c r="G190" s="24"/>
      <c r="H190" s="24"/>
      <c r="I190" s="24"/>
      <c r="J190" s="24"/>
      <c r="K190" s="24"/>
      <c r="L190" s="24"/>
    </row>
    <row r="191" spans="1:12" hidden="1">
      <c r="A191" s="25">
        <v>44537</v>
      </c>
      <c r="B191" s="24" t="str">
        <f t="shared" si="2"/>
        <v/>
      </c>
      <c r="C191" s="24"/>
      <c r="D191" s="24"/>
      <c r="E191" s="24"/>
      <c r="F191" s="24" t="s">
        <v>42</v>
      </c>
      <c r="G191" s="24"/>
      <c r="H191" s="24"/>
      <c r="I191" s="24"/>
      <c r="J191" s="24"/>
      <c r="K191" s="24"/>
      <c r="L191" s="24"/>
    </row>
    <row r="192" spans="1:12" hidden="1">
      <c r="A192" s="25">
        <v>44538</v>
      </c>
      <c r="B192" s="24" t="str">
        <f t="shared" si="2"/>
        <v/>
      </c>
      <c r="C192" s="24"/>
      <c r="D192" s="24"/>
      <c r="E192" s="24"/>
      <c r="F192" s="24" t="s">
        <v>42</v>
      </c>
      <c r="G192" s="24"/>
      <c r="H192" s="24"/>
      <c r="I192" s="24"/>
      <c r="J192" s="24"/>
      <c r="K192" s="24"/>
      <c r="L192" s="24"/>
    </row>
    <row r="193" spans="1:12" hidden="1">
      <c r="A193" s="25">
        <v>44539</v>
      </c>
      <c r="B193" s="24" t="str">
        <f t="shared" si="2"/>
        <v/>
      </c>
      <c r="C193" s="24"/>
      <c r="D193" s="24"/>
      <c r="E193" s="24"/>
      <c r="F193" s="24" t="s">
        <v>42</v>
      </c>
      <c r="G193" s="24"/>
      <c r="H193" s="24"/>
      <c r="I193" s="24"/>
      <c r="J193" s="24"/>
      <c r="K193" s="24"/>
      <c r="L193" s="24"/>
    </row>
    <row r="194" spans="1:12" hidden="1">
      <c r="A194" s="25">
        <v>44540</v>
      </c>
      <c r="B194" s="24" t="str">
        <f t="shared" si="2"/>
        <v/>
      </c>
      <c r="C194" s="24"/>
      <c r="D194" s="24"/>
      <c r="E194" s="24"/>
      <c r="F194" s="24" t="s">
        <v>42</v>
      </c>
      <c r="G194" s="24"/>
      <c r="H194" s="24"/>
      <c r="I194" s="24"/>
      <c r="J194" s="24"/>
      <c r="K194" s="24"/>
      <c r="L194" s="24"/>
    </row>
    <row r="195" spans="1:12">
      <c r="A195" s="25">
        <v>44541</v>
      </c>
      <c r="B195" s="24" t="str">
        <f t="shared" ref="B195:B258" si="3">IF(WEEKDAY(A195,2)=7,"日",IF(WEEKDAY(A195,2)=6,"土",""))</f>
        <v>土</v>
      </c>
      <c r="C195" s="24"/>
      <c r="D195" s="24" t="s">
        <v>40</v>
      </c>
      <c r="E195" s="24"/>
      <c r="F195" s="24" t="s">
        <v>42</v>
      </c>
      <c r="G195" s="24"/>
      <c r="H195" s="24"/>
      <c r="I195" s="24"/>
      <c r="J195" s="24"/>
      <c r="K195" s="24"/>
      <c r="L195" s="24"/>
    </row>
    <row r="196" spans="1:12">
      <c r="A196" s="25">
        <v>44542</v>
      </c>
      <c r="B196" s="24" t="str">
        <f t="shared" si="3"/>
        <v>日</v>
      </c>
      <c r="C196" s="24"/>
      <c r="D196" s="24" t="s">
        <v>40</v>
      </c>
      <c r="E196" s="24" t="s">
        <v>40</v>
      </c>
      <c r="F196" s="24" t="s">
        <v>42</v>
      </c>
      <c r="G196" s="24" t="s">
        <v>40</v>
      </c>
      <c r="H196" s="24" t="s">
        <v>47</v>
      </c>
      <c r="I196" s="24" t="s">
        <v>42</v>
      </c>
      <c r="J196" s="24" t="s">
        <v>40</v>
      </c>
      <c r="K196" s="24"/>
      <c r="L196" s="24"/>
    </row>
    <row r="197" spans="1:12" hidden="1">
      <c r="A197" s="25">
        <v>44543</v>
      </c>
      <c r="B197" s="24" t="str">
        <f t="shared" si="3"/>
        <v/>
      </c>
      <c r="C197" s="24"/>
      <c r="D197" s="24"/>
      <c r="E197" s="24"/>
      <c r="F197" s="24" t="s">
        <v>42</v>
      </c>
      <c r="G197" s="24"/>
      <c r="H197" s="24"/>
      <c r="I197" s="24"/>
      <c r="J197" s="24"/>
      <c r="K197" s="24"/>
      <c r="L197" s="24"/>
    </row>
    <row r="198" spans="1:12" hidden="1">
      <c r="A198" s="25">
        <v>44544</v>
      </c>
      <c r="B198" s="24" t="str">
        <f t="shared" si="3"/>
        <v/>
      </c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hidden="1">
      <c r="A199" s="25">
        <v>44545</v>
      </c>
      <c r="B199" s="24" t="str">
        <f t="shared" si="3"/>
        <v/>
      </c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hidden="1">
      <c r="A200" s="25">
        <v>44546</v>
      </c>
      <c r="B200" s="24" t="str">
        <f t="shared" si="3"/>
        <v/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 hidden="1">
      <c r="A201" s="25">
        <v>44547</v>
      </c>
      <c r="B201" s="24" t="str">
        <f t="shared" si="3"/>
        <v/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>
      <c r="A202" s="25">
        <v>44548</v>
      </c>
      <c r="B202" s="24" t="str">
        <f t="shared" si="3"/>
        <v>土</v>
      </c>
      <c r="C202" s="24"/>
      <c r="D202" s="24" t="s">
        <v>42</v>
      </c>
      <c r="E202" s="24"/>
      <c r="F202" s="24" t="s">
        <v>42</v>
      </c>
      <c r="G202" s="24"/>
      <c r="H202" s="24"/>
      <c r="I202" s="24"/>
      <c r="J202" s="24"/>
      <c r="K202" s="24"/>
      <c r="L202" s="24"/>
    </row>
    <row r="203" spans="1:12">
      <c r="A203" s="25">
        <v>44549</v>
      </c>
      <c r="B203" s="24" t="str">
        <f t="shared" si="3"/>
        <v>日</v>
      </c>
      <c r="C203" s="24"/>
      <c r="D203" s="24" t="s">
        <v>42</v>
      </c>
      <c r="E203" s="24" t="s">
        <v>40</v>
      </c>
      <c r="F203" s="24" t="s">
        <v>42</v>
      </c>
      <c r="G203" s="24" t="s">
        <v>40</v>
      </c>
      <c r="H203" s="24" t="s">
        <v>47</v>
      </c>
      <c r="I203" s="24" t="s">
        <v>40</v>
      </c>
      <c r="J203" s="24" t="s">
        <v>40</v>
      </c>
      <c r="K203" s="37" t="s">
        <v>40</v>
      </c>
      <c r="L203" s="24"/>
    </row>
    <row r="204" spans="1:12" hidden="1">
      <c r="A204" s="25">
        <v>44550</v>
      </c>
      <c r="B204" s="24" t="str">
        <f t="shared" si="3"/>
        <v/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hidden="1">
      <c r="A205" s="25">
        <v>44551</v>
      </c>
      <c r="B205" s="24" t="str">
        <f t="shared" si="3"/>
        <v/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hidden="1">
      <c r="A206" s="25">
        <v>44552</v>
      </c>
      <c r="B206" s="24" t="str">
        <f t="shared" si="3"/>
        <v/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hidden="1">
      <c r="A207" s="25">
        <v>44553</v>
      </c>
      <c r="B207" s="24" t="str">
        <f t="shared" si="3"/>
        <v/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hidden="1">
      <c r="A208" s="25">
        <v>44554</v>
      </c>
      <c r="B208" s="24" t="str">
        <f t="shared" si="3"/>
        <v/>
      </c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1:14">
      <c r="A209" s="25">
        <v>44555</v>
      </c>
      <c r="B209" s="24" t="str">
        <f t="shared" si="3"/>
        <v>土</v>
      </c>
      <c r="C209" s="24"/>
      <c r="D209" s="24" t="s">
        <v>40</v>
      </c>
      <c r="E209" s="24"/>
      <c r="F209" s="24" t="s">
        <v>40</v>
      </c>
      <c r="G209" s="24"/>
      <c r="H209" s="24"/>
      <c r="I209" s="24"/>
      <c r="J209" s="24"/>
      <c r="K209" s="24"/>
      <c r="L209" s="24"/>
    </row>
    <row r="210" spans="1:14">
      <c r="A210" s="25">
        <v>44556</v>
      </c>
      <c r="B210" s="24" t="str">
        <f t="shared" si="3"/>
        <v>日</v>
      </c>
      <c r="C210" s="24"/>
      <c r="D210" s="24" t="s">
        <v>40</v>
      </c>
      <c r="E210" s="27" t="s">
        <v>40</v>
      </c>
      <c r="F210" s="24" t="s">
        <v>40</v>
      </c>
      <c r="G210" s="24" t="s">
        <v>40</v>
      </c>
      <c r="H210" s="24" t="s">
        <v>47</v>
      </c>
      <c r="I210" s="35" t="s">
        <v>40</v>
      </c>
      <c r="J210" s="35" t="s">
        <v>40</v>
      </c>
      <c r="K210" s="24"/>
      <c r="L210" s="24"/>
      <c r="N210" s="20" t="s">
        <v>73</v>
      </c>
    </row>
    <row r="211" spans="1:14" hidden="1">
      <c r="A211" s="25">
        <v>44557</v>
      </c>
      <c r="B211" s="24" t="str">
        <f t="shared" si="3"/>
        <v/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4" hidden="1">
      <c r="A212" s="25">
        <v>44558</v>
      </c>
      <c r="B212" s="24" t="str">
        <f t="shared" si="3"/>
        <v/>
      </c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4" hidden="1">
      <c r="A213" s="25">
        <v>44559</v>
      </c>
      <c r="B213" s="24" t="str">
        <f t="shared" si="3"/>
        <v/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4" hidden="1">
      <c r="A214" s="25">
        <v>44560</v>
      </c>
      <c r="B214" s="24" t="str">
        <f t="shared" si="3"/>
        <v/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4" hidden="1">
      <c r="A215" s="25">
        <v>44561</v>
      </c>
      <c r="B215" s="24" t="str">
        <f t="shared" si="3"/>
        <v/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4">
      <c r="A216" s="25">
        <v>44562</v>
      </c>
      <c r="B216" s="24" t="s">
        <v>43</v>
      </c>
      <c r="C216" s="24" t="s">
        <v>34</v>
      </c>
      <c r="D216" s="24" t="s">
        <v>42</v>
      </c>
      <c r="E216" s="24"/>
      <c r="F216" s="24"/>
      <c r="G216" s="24"/>
      <c r="H216" s="24"/>
      <c r="I216" s="24" t="s">
        <v>42</v>
      </c>
      <c r="J216" s="24" t="s">
        <v>42</v>
      </c>
      <c r="K216" s="24"/>
      <c r="L216" s="24"/>
    </row>
    <row r="217" spans="1:14">
      <c r="A217" s="25">
        <v>44563</v>
      </c>
      <c r="B217" s="24" t="str">
        <f t="shared" si="3"/>
        <v>日</v>
      </c>
      <c r="C217" s="24"/>
      <c r="D217" s="24" t="s">
        <v>42</v>
      </c>
      <c r="E217" s="24"/>
      <c r="F217" s="24"/>
      <c r="G217" s="24"/>
      <c r="H217" s="24"/>
      <c r="I217" s="24" t="s">
        <v>42</v>
      </c>
      <c r="J217" s="24" t="s">
        <v>42</v>
      </c>
      <c r="K217" s="24"/>
      <c r="L217" s="24"/>
    </row>
    <row r="218" spans="1:14" hidden="1">
      <c r="A218" s="25">
        <v>44564</v>
      </c>
      <c r="B218" s="24" t="str">
        <f t="shared" si="3"/>
        <v/>
      </c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4" hidden="1">
      <c r="A219" s="25">
        <v>44565</v>
      </c>
      <c r="B219" s="24" t="str">
        <f t="shared" si="3"/>
        <v/>
      </c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4" hidden="1">
      <c r="A220" s="25">
        <v>44566</v>
      </c>
      <c r="B220" s="24" t="str">
        <f t="shared" si="3"/>
        <v/>
      </c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4" hidden="1">
      <c r="A221" s="25">
        <v>44567</v>
      </c>
      <c r="B221" s="24" t="str">
        <f t="shared" si="3"/>
        <v/>
      </c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4" hidden="1">
      <c r="A222" s="25">
        <v>44568</v>
      </c>
      <c r="B222" s="24" t="str">
        <f t="shared" si="3"/>
        <v/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4">
      <c r="A223" s="25">
        <v>44569</v>
      </c>
      <c r="B223" s="24" t="str">
        <f t="shared" si="3"/>
        <v>土</v>
      </c>
      <c r="C223" s="24"/>
      <c r="D223" s="24" t="s">
        <v>42</v>
      </c>
      <c r="E223" s="24"/>
      <c r="F223" s="24" t="s">
        <v>40</v>
      </c>
      <c r="G223" s="24"/>
      <c r="H223" s="24"/>
      <c r="I223" s="24"/>
      <c r="J223" s="24"/>
      <c r="K223" s="24"/>
      <c r="L223" s="24"/>
    </row>
    <row r="224" spans="1:14">
      <c r="A224" s="25">
        <v>44570</v>
      </c>
      <c r="B224" s="24" t="str">
        <f t="shared" si="3"/>
        <v>日</v>
      </c>
      <c r="C224" s="24"/>
      <c r="D224" s="24" t="s">
        <v>42</v>
      </c>
      <c r="E224" s="24" t="s">
        <v>40</v>
      </c>
      <c r="F224" s="24" t="s">
        <v>40</v>
      </c>
      <c r="G224" s="24" t="s">
        <v>40</v>
      </c>
      <c r="H224" s="24" t="s">
        <v>47</v>
      </c>
      <c r="I224" s="24" t="s">
        <v>40</v>
      </c>
      <c r="J224" s="24" t="s">
        <v>40</v>
      </c>
      <c r="K224" s="24"/>
      <c r="L224" s="24"/>
    </row>
    <row r="225" spans="1:12">
      <c r="A225" s="25">
        <v>44571</v>
      </c>
      <c r="B225" s="24" t="s">
        <v>43</v>
      </c>
      <c r="C225" s="24" t="s">
        <v>54</v>
      </c>
      <c r="D225" s="24" t="s">
        <v>40</v>
      </c>
      <c r="E225" s="24" t="s">
        <v>40</v>
      </c>
      <c r="F225" s="24" t="s">
        <v>40</v>
      </c>
      <c r="G225" s="24" t="s">
        <v>40</v>
      </c>
      <c r="H225" s="24" t="s">
        <v>42</v>
      </c>
      <c r="I225" s="24" t="s">
        <v>40</v>
      </c>
      <c r="J225" s="24" t="s">
        <v>40</v>
      </c>
      <c r="K225" s="24"/>
      <c r="L225" s="24"/>
    </row>
    <row r="226" spans="1:12" hidden="1">
      <c r="A226" s="25">
        <v>44572</v>
      </c>
      <c r="B226" s="24" t="str">
        <f t="shared" si="3"/>
        <v/>
      </c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hidden="1">
      <c r="A227" s="25">
        <v>44573</v>
      </c>
      <c r="B227" s="24" t="str">
        <f t="shared" si="3"/>
        <v/>
      </c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hidden="1">
      <c r="A228" s="25">
        <v>44574</v>
      </c>
      <c r="B228" s="24" t="str">
        <f t="shared" si="3"/>
        <v/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hidden="1">
      <c r="A229" s="25">
        <v>44575</v>
      </c>
      <c r="B229" s="24" t="str">
        <f t="shared" si="3"/>
        <v/>
      </c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>
      <c r="A230" s="25">
        <v>44576</v>
      </c>
      <c r="B230" s="24" t="str">
        <f t="shared" si="3"/>
        <v>土</v>
      </c>
      <c r="C230" s="24"/>
      <c r="D230" s="24" t="s">
        <v>40</v>
      </c>
      <c r="E230" s="24"/>
      <c r="F230" s="24" t="s">
        <v>40</v>
      </c>
      <c r="G230" s="24"/>
      <c r="H230" s="24" t="s">
        <v>42</v>
      </c>
      <c r="I230" s="24"/>
      <c r="J230" s="24"/>
      <c r="K230" s="24"/>
      <c r="L230" s="24"/>
    </row>
    <row r="231" spans="1:12">
      <c r="A231" s="25">
        <v>44577</v>
      </c>
      <c r="B231" s="24" t="str">
        <f t="shared" si="3"/>
        <v>日</v>
      </c>
      <c r="C231" s="24"/>
      <c r="D231" s="24" t="s">
        <v>40</v>
      </c>
      <c r="E231" s="24" t="s">
        <v>40</v>
      </c>
      <c r="F231" s="24" t="s">
        <v>40</v>
      </c>
      <c r="G231" s="24" t="s">
        <v>40</v>
      </c>
      <c r="H231" s="24" t="s">
        <v>47</v>
      </c>
      <c r="I231" s="24" t="s">
        <v>42</v>
      </c>
      <c r="J231" s="24" t="s">
        <v>40</v>
      </c>
      <c r="K231" s="24"/>
      <c r="L231" s="24"/>
    </row>
    <row r="232" spans="1:12" hidden="1">
      <c r="A232" s="25">
        <v>44578</v>
      </c>
      <c r="B232" s="24" t="str">
        <f t="shared" si="3"/>
        <v/>
      </c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1:12" hidden="1">
      <c r="A233" s="25">
        <v>44579</v>
      </c>
      <c r="B233" s="24" t="str">
        <f t="shared" si="3"/>
        <v/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hidden="1">
      <c r="A234" s="25">
        <v>44580</v>
      </c>
      <c r="B234" s="24" t="str">
        <f t="shared" si="3"/>
        <v/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hidden="1">
      <c r="A235" s="25">
        <v>44581</v>
      </c>
      <c r="B235" s="24" t="str">
        <f t="shared" si="3"/>
        <v/>
      </c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hidden="1">
      <c r="A236" s="25">
        <v>44582</v>
      </c>
      <c r="B236" s="24" t="str">
        <f t="shared" si="3"/>
        <v/>
      </c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>
      <c r="A237" s="25">
        <v>44583</v>
      </c>
      <c r="B237" s="24" t="str">
        <f t="shared" si="3"/>
        <v>土</v>
      </c>
      <c r="C237" s="24"/>
      <c r="D237" s="24" t="s">
        <v>40</v>
      </c>
      <c r="E237" s="24"/>
      <c r="F237" s="24" t="s">
        <v>40</v>
      </c>
      <c r="G237" s="24"/>
      <c r="H237" s="24" t="s">
        <v>42</v>
      </c>
      <c r="I237" s="24"/>
      <c r="J237" s="24"/>
      <c r="K237" s="24"/>
      <c r="L237" s="24"/>
    </row>
    <row r="238" spans="1:12">
      <c r="A238" s="25">
        <v>44584</v>
      </c>
      <c r="B238" s="24" t="str">
        <f t="shared" si="3"/>
        <v>日</v>
      </c>
      <c r="C238" s="24"/>
      <c r="D238" s="24" t="s">
        <v>40</v>
      </c>
      <c r="E238" s="24" t="s">
        <v>40</v>
      </c>
      <c r="F238" s="24" t="s">
        <v>40</v>
      </c>
      <c r="G238" s="24" t="s">
        <v>40</v>
      </c>
      <c r="H238" s="24" t="s">
        <v>42</v>
      </c>
      <c r="I238" s="24" t="s">
        <v>42</v>
      </c>
      <c r="J238" s="35" t="s">
        <v>40</v>
      </c>
      <c r="K238" s="24"/>
      <c r="L238" s="24"/>
    </row>
    <row r="239" spans="1:12" hidden="1">
      <c r="A239" s="25">
        <v>44585</v>
      </c>
      <c r="B239" s="24" t="str">
        <f t="shared" si="3"/>
        <v/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hidden="1">
      <c r="A240" s="25">
        <v>44586</v>
      </c>
      <c r="B240" s="24" t="str">
        <f t="shared" si="3"/>
        <v/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hidden="1">
      <c r="A241" s="25">
        <v>44587</v>
      </c>
      <c r="B241" s="24" t="str">
        <f t="shared" si="3"/>
        <v/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hidden="1">
      <c r="A242" s="25">
        <v>44588</v>
      </c>
      <c r="B242" s="24" t="str">
        <f t="shared" si="3"/>
        <v/>
      </c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hidden="1">
      <c r="A243" s="25">
        <v>44589</v>
      </c>
      <c r="B243" s="24" t="str">
        <f t="shared" si="3"/>
        <v/>
      </c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1:12">
      <c r="A244" s="25">
        <v>44590</v>
      </c>
      <c r="B244" s="24" t="str">
        <f t="shared" si="3"/>
        <v>土</v>
      </c>
      <c r="C244" s="24"/>
      <c r="D244" s="24" t="s">
        <v>40</v>
      </c>
      <c r="E244" s="24"/>
      <c r="F244" s="24" t="s">
        <v>40</v>
      </c>
      <c r="G244" s="24"/>
      <c r="H244" s="24"/>
      <c r="I244" s="24"/>
      <c r="J244" s="24"/>
      <c r="K244" s="24"/>
      <c r="L244" s="24"/>
    </row>
    <row r="245" spans="1:12">
      <c r="A245" s="25">
        <v>44591</v>
      </c>
      <c r="B245" s="24" t="str">
        <f t="shared" si="3"/>
        <v>日</v>
      </c>
      <c r="C245" s="24"/>
      <c r="D245" s="24" t="s">
        <v>40</v>
      </c>
      <c r="E245" s="24" t="s">
        <v>40</v>
      </c>
      <c r="F245" s="24" t="s">
        <v>40</v>
      </c>
      <c r="G245" s="24" t="s">
        <v>40</v>
      </c>
      <c r="H245" s="24" t="s">
        <v>47</v>
      </c>
      <c r="I245" s="24" t="s">
        <v>40</v>
      </c>
      <c r="J245" s="24" t="s">
        <v>40</v>
      </c>
      <c r="K245" s="24"/>
      <c r="L245" s="24"/>
    </row>
    <row r="246" spans="1:12" hidden="1">
      <c r="A246" s="25">
        <v>44592</v>
      </c>
      <c r="B246" s="24" t="str">
        <f t="shared" si="3"/>
        <v/>
      </c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hidden="1">
      <c r="A247" s="25">
        <v>44593</v>
      </c>
      <c r="B247" s="24" t="str">
        <f t="shared" si="3"/>
        <v/>
      </c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hidden="1">
      <c r="A248" s="25">
        <v>44594</v>
      </c>
      <c r="B248" s="24" t="str">
        <f t="shared" si="3"/>
        <v/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hidden="1">
      <c r="A249" s="25">
        <v>44595</v>
      </c>
      <c r="B249" s="24" t="str">
        <f t="shared" si="3"/>
        <v/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12" hidden="1">
      <c r="A250" s="25">
        <v>44596</v>
      </c>
      <c r="B250" s="24" t="str">
        <f t="shared" si="3"/>
        <v/>
      </c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>
      <c r="A251" s="25">
        <v>44597</v>
      </c>
      <c r="B251" s="24" t="str">
        <f t="shared" si="3"/>
        <v>土</v>
      </c>
      <c r="C251" s="24"/>
      <c r="D251" s="24" t="s">
        <v>42</v>
      </c>
      <c r="E251" s="24"/>
      <c r="F251" s="24" t="s">
        <v>40</v>
      </c>
      <c r="G251" s="24"/>
      <c r="H251" s="24"/>
      <c r="I251" s="24"/>
      <c r="J251" s="24"/>
      <c r="K251" s="24"/>
      <c r="L251" s="24"/>
    </row>
    <row r="252" spans="1:12">
      <c r="A252" s="25">
        <v>44598</v>
      </c>
      <c r="B252" s="24" t="str">
        <f t="shared" si="3"/>
        <v>日</v>
      </c>
      <c r="C252" s="24"/>
      <c r="D252" s="24" t="s">
        <v>42</v>
      </c>
      <c r="E252" s="24" t="s">
        <v>40</v>
      </c>
      <c r="F252" s="24" t="s">
        <v>40</v>
      </c>
      <c r="G252" s="24" t="s">
        <v>40</v>
      </c>
      <c r="H252" s="24" t="s">
        <v>47</v>
      </c>
      <c r="I252" s="35" t="s">
        <v>40</v>
      </c>
      <c r="J252" s="24" t="s">
        <v>40</v>
      </c>
      <c r="K252" s="24"/>
      <c r="L252" s="24"/>
    </row>
    <row r="253" spans="1:12" hidden="1">
      <c r="A253" s="25">
        <v>44599</v>
      </c>
      <c r="B253" s="24" t="str">
        <f t="shared" si="3"/>
        <v/>
      </c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12" hidden="1">
      <c r="A254" s="25">
        <v>44600</v>
      </c>
      <c r="B254" s="24" t="str">
        <f t="shared" si="3"/>
        <v/>
      </c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hidden="1">
      <c r="A255" s="25">
        <v>44601</v>
      </c>
      <c r="B255" s="24" t="str">
        <f t="shared" si="3"/>
        <v/>
      </c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12" hidden="1">
      <c r="A256" s="25">
        <v>44602</v>
      </c>
      <c r="B256" s="24" t="str">
        <f t="shared" si="3"/>
        <v/>
      </c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>
      <c r="A257" s="25">
        <v>44603</v>
      </c>
      <c r="B257" s="24" t="s">
        <v>43</v>
      </c>
      <c r="C257" s="24" t="s">
        <v>51</v>
      </c>
      <c r="D257" s="24" t="s">
        <v>40</v>
      </c>
      <c r="E257" s="24" t="s">
        <v>40</v>
      </c>
      <c r="F257" s="24" t="s">
        <v>40</v>
      </c>
      <c r="G257" s="24" t="s">
        <v>40</v>
      </c>
      <c r="H257" s="24" t="s">
        <v>47</v>
      </c>
      <c r="I257" s="24" t="s">
        <v>42</v>
      </c>
      <c r="J257" s="24" t="s">
        <v>40</v>
      </c>
      <c r="K257" s="24"/>
      <c r="L257" s="24"/>
    </row>
    <row r="258" spans="1:12">
      <c r="A258" s="25">
        <v>44604</v>
      </c>
      <c r="B258" s="24" t="str">
        <f t="shared" si="3"/>
        <v>土</v>
      </c>
      <c r="C258" s="24"/>
      <c r="D258" s="24" t="s">
        <v>40</v>
      </c>
      <c r="E258" s="24"/>
      <c r="F258" s="24" t="s">
        <v>40</v>
      </c>
      <c r="G258" s="24"/>
      <c r="H258" s="24"/>
      <c r="I258" s="24"/>
      <c r="J258" s="24"/>
      <c r="K258" s="24"/>
      <c r="L258" s="24"/>
    </row>
    <row r="259" spans="1:12">
      <c r="A259" s="25">
        <v>44605</v>
      </c>
      <c r="B259" s="24" t="str">
        <f t="shared" ref="B259:B274" si="4">IF(WEEKDAY(A259,2)=7,"日",IF(WEEKDAY(A259,2)=6,"土",""))</f>
        <v>日</v>
      </c>
      <c r="C259" s="24"/>
      <c r="D259" s="24" t="s">
        <v>40</v>
      </c>
      <c r="E259" s="24" t="s">
        <v>40</v>
      </c>
      <c r="F259" s="24" t="s">
        <v>40</v>
      </c>
      <c r="G259" s="24" t="s">
        <v>40</v>
      </c>
      <c r="H259" s="24" t="s">
        <v>47</v>
      </c>
      <c r="I259" s="24" t="s">
        <v>40</v>
      </c>
      <c r="J259" s="35" t="s">
        <v>40</v>
      </c>
      <c r="K259" s="24"/>
      <c r="L259" s="24"/>
    </row>
    <row r="260" spans="1:12" hidden="1">
      <c r="A260" s="25">
        <v>44606</v>
      </c>
      <c r="B260" s="24" t="str">
        <f t="shared" si="4"/>
        <v/>
      </c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hidden="1">
      <c r="A261" s="25">
        <v>44607</v>
      </c>
      <c r="B261" s="24" t="str">
        <f t="shared" si="4"/>
        <v/>
      </c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hidden="1">
      <c r="A262" s="25">
        <v>44608</v>
      </c>
      <c r="B262" s="24" t="str">
        <f t="shared" si="4"/>
        <v/>
      </c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hidden="1">
      <c r="A263" s="25">
        <v>44609</v>
      </c>
      <c r="B263" s="24" t="str">
        <f t="shared" si="4"/>
        <v/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hidden="1">
      <c r="A264" s="25">
        <v>44610</v>
      </c>
      <c r="B264" s="24" t="str">
        <f t="shared" si="4"/>
        <v/>
      </c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>
      <c r="A265" s="25">
        <v>44611</v>
      </c>
      <c r="B265" s="24" t="str">
        <f t="shared" si="4"/>
        <v>土</v>
      </c>
      <c r="C265" s="24"/>
      <c r="D265" s="24" t="s">
        <v>40</v>
      </c>
      <c r="E265" s="24"/>
      <c r="F265" s="24" t="s">
        <v>40</v>
      </c>
      <c r="G265" s="24"/>
      <c r="H265" s="24"/>
      <c r="I265" s="24"/>
      <c r="J265" s="24"/>
      <c r="K265" s="24"/>
      <c r="L265" s="24"/>
    </row>
    <row r="266" spans="1:12">
      <c r="A266" s="25">
        <v>44612</v>
      </c>
      <c r="B266" s="24" t="str">
        <f t="shared" si="4"/>
        <v>日</v>
      </c>
      <c r="C266" s="24"/>
      <c r="D266" s="24" t="s">
        <v>40</v>
      </c>
      <c r="E266" s="24" t="s">
        <v>40</v>
      </c>
      <c r="F266" s="24" t="s">
        <v>40</v>
      </c>
      <c r="G266" s="24" t="s">
        <v>40</v>
      </c>
      <c r="H266" s="24" t="s">
        <v>47</v>
      </c>
      <c r="I266" s="24" t="s">
        <v>42</v>
      </c>
      <c r="J266" s="24" t="s">
        <v>40</v>
      </c>
      <c r="K266" s="24"/>
      <c r="L266" s="24"/>
    </row>
    <row r="267" spans="1:12" hidden="1">
      <c r="A267" s="25">
        <v>44613</v>
      </c>
      <c r="B267" s="24" t="str">
        <f t="shared" si="4"/>
        <v/>
      </c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1:12" hidden="1">
      <c r="A268" s="25">
        <v>44614</v>
      </c>
      <c r="B268" s="24" t="str">
        <f t="shared" si="4"/>
        <v/>
      </c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>
      <c r="A269" s="25">
        <v>44615</v>
      </c>
      <c r="B269" s="24" t="s">
        <v>43</v>
      </c>
      <c r="C269" s="24" t="s">
        <v>52</v>
      </c>
      <c r="D269" s="24" t="s">
        <v>40</v>
      </c>
      <c r="E269" s="24" t="s">
        <v>40</v>
      </c>
      <c r="F269" s="24" t="s">
        <v>40</v>
      </c>
      <c r="G269" s="24" t="s">
        <v>40</v>
      </c>
      <c r="H269" s="24" t="s">
        <v>47</v>
      </c>
      <c r="I269" s="24" t="s">
        <v>40</v>
      </c>
      <c r="J269" s="24" t="s">
        <v>40</v>
      </c>
      <c r="K269" s="24"/>
      <c r="L269" s="24"/>
    </row>
    <row r="270" spans="1:12" hidden="1">
      <c r="A270" s="25">
        <v>44616</v>
      </c>
      <c r="B270" s="24" t="str">
        <f t="shared" si="4"/>
        <v/>
      </c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hidden="1">
      <c r="A271" s="25">
        <v>44617</v>
      </c>
      <c r="B271" s="24" t="str">
        <f t="shared" si="4"/>
        <v/>
      </c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1:12">
      <c r="A272" s="25">
        <v>44618</v>
      </c>
      <c r="B272" s="24" t="str">
        <f t="shared" si="4"/>
        <v>土</v>
      </c>
      <c r="C272" s="24"/>
      <c r="D272" s="24" t="s">
        <v>40</v>
      </c>
      <c r="E272" s="24"/>
      <c r="F272" s="24" t="s">
        <v>40</v>
      </c>
      <c r="G272" s="24"/>
      <c r="H272" s="24"/>
      <c r="I272" s="24"/>
      <c r="J272" s="24"/>
      <c r="K272" s="24"/>
      <c r="L272" s="24"/>
    </row>
    <row r="273" spans="1:12">
      <c r="A273" s="25">
        <v>44619</v>
      </c>
      <c r="B273" s="24" t="str">
        <f t="shared" si="4"/>
        <v>日</v>
      </c>
      <c r="C273" s="24"/>
      <c r="D273" s="24" t="s">
        <v>40</v>
      </c>
      <c r="E273" s="24" t="s">
        <v>40</v>
      </c>
      <c r="F273" s="24" t="s">
        <v>40</v>
      </c>
      <c r="G273" s="24" t="s">
        <v>40</v>
      </c>
      <c r="H273" s="24" t="s">
        <v>47</v>
      </c>
      <c r="I273" s="24" t="s">
        <v>42</v>
      </c>
      <c r="J273" s="24" t="s">
        <v>40</v>
      </c>
      <c r="K273" s="24"/>
      <c r="L273" s="24"/>
    </row>
    <row r="274" spans="1:12" hidden="1">
      <c r="A274" s="25">
        <v>44620</v>
      </c>
      <c r="B274" s="24" t="str">
        <f t="shared" si="4"/>
        <v/>
      </c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>
      <c r="A275" s="19"/>
    </row>
    <row r="276" spans="1:12">
      <c r="A276" s="19"/>
    </row>
    <row r="277" spans="1:12">
      <c r="A277" s="19"/>
    </row>
    <row r="278" spans="1:12">
      <c r="A278" s="19"/>
    </row>
    <row r="279" spans="1:12">
      <c r="A279" s="19"/>
    </row>
    <row r="280" spans="1:12">
      <c r="A280" s="19"/>
    </row>
    <row r="281" spans="1:12">
      <c r="A281" s="19"/>
    </row>
    <row r="282" spans="1:12">
      <c r="A282" s="19"/>
    </row>
    <row r="283" spans="1:12">
      <c r="A283" s="19"/>
    </row>
    <row r="284" spans="1:12">
      <c r="A284" s="19"/>
    </row>
    <row r="285" spans="1:12">
      <c r="A285" s="19"/>
    </row>
    <row r="286" spans="1:12">
      <c r="A286" s="19"/>
    </row>
    <row r="287" spans="1:12">
      <c r="A287" s="19"/>
    </row>
    <row r="288" spans="1:12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</sheetData>
  <autoFilter ref="A1:O274" xr:uid="{3C33F92F-7131-4BDE-9106-86C4E922E62B}">
    <filterColumn colId="1">
      <customFilters>
        <customFilter operator="notEqual" val=" "/>
      </customFilters>
    </filterColumn>
  </autoFilter>
  <phoneticPr fontId="1"/>
  <pageMargins left="0.33" right="0.27" top="0.51" bottom="0.27" header="0.31496062992125984" footer="0.18"/>
  <pageSetup paperSize="9" scale="83" fitToHeight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2021_カレンダ</vt:lpstr>
      <vt:lpstr>各館申込</vt:lpstr>
      <vt:lpstr>'2021_カレンダ'!Print_Area</vt:lpstr>
      <vt:lpstr>各館申込!Print_Area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小林芳晴</dc:creator>
  <cp:lastModifiedBy>towa 岩崎</cp:lastModifiedBy>
  <cp:lastPrinted>2020-12-12T20:31:09Z</cp:lastPrinted>
  <dcterms:created xsi:type="dcterms:W3CDTF">2003-01-04T23:15:48Z</dcterms:created>
  <dcterms:modified xsi:type="dcterms:W3CDTF">2021-04-20T20:30:50Z</dcterms:modified>
</cp:coreProperties>
</file>